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olfr\Desktop\"/>
    </mc:Choice>
  </mc:AlternateContent>
  <xr:revisionPtr revIDLastSave="0" documentId="8_{B7D7A050-152F-42E8-8996-2770A7D5FEE8}" xr6:coauthVersionLast="33" xr6:coauthVersionMax="33" xr10:uidLastSave="{00000000-0000-0000-0000-000000000000}"/>
  <bookViews>
    <workbookView xWindow="0" yWindow="0" windowWidth="25200" windowHeight="11775" xr2:uid="{00000000-000D-0000-FFFF-FFFF00000000}"/>
  </bookViews>
  <sheets>
    <sheet name="BENJAMIN" sheetId="1" r:id="rId1"/>
    <sheet name="MINIME" sheetId="2" r:id="rId2"/>
    <sheet name="CADET" sheetId="3" r:id="rId3"/>
    <sheet name="BEJAMINE" sheetId="6" r:id="rId4"/>
    <sheet name="MINIME FILLE" sheetId="5" r:id="rId5"/>
    <sheet name="CADETTE" sheetId="4" r:id="rId6"/>
    <sheet name="Feuil1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5" l="1"/>
  <c r="L15" i="5"/>
  <c r="L14" i="5"/>
  <c r="L13" i="5"/>
  <c r="L12" i="5"/>
  <c r="L11" i="5"/>
  <c r="L10" i="5"/>
  <c r="L9" i="5"/>
  <c r="L8" i="5"/>
  <c r="L7" i="5"/>
  <c r="L6" i="5"/>
  <c r="L5" i="5"/>
  <c r="L16" i="6"/>
  <c r="L15" i="6"/>
  <c r="L14" i="6"/>
  <c r="L13" i="6"/>
  <c r="L12" i="6"/>
  <c r="L11" i="6"/>
  <c r="L10" i="6"/>
  <c r="L9" i="6"/>
  <c r="L8" i="6"/>
  <c r="L7" i="6"/>
  <c r="L6" i="6"/>
  <c r="L5" i="6"/>
  <c r="AG46" i="3"/>
  <c r="V46" i="3"/>
  <c r="L46" i="3"/>
  <c r="AG45" i="3"/>
  <c r="V45" i="3"/>
  <c r="L45" i="3"/>
  <c r="AG44" i="3"/>
  <c r="V44" i="3"/>
  <c r="L44" i="3"/>
  <c r="AG43" i="3"/>
  <c r="V43" i="3"/>
  <c r="L43" i="3"/>
  <c r="AG42" i="3"/>
  <c r="V42" i="3"/>
  <c r="L42" i="3"/>
  <c r="AG41" i="3"/>
  <c r="V41" i="3"/>
  <c r="L41" i="3"/>
  <c r="AG40" i="3"/>
  <c r="V40" i="3"/>
  <c r="L40" i="3"/>
  <c r="AG39" i="3"/>
  <c r="V39" i="3"/>
  <c r="L39" i="3"/>
  <c r="AG38" i="3"/>
  <c r="V38" i="3"/>
  <c r="L38" i="3"/>
  <c r="AG37" i="3"/>
  <c r="V37" i="3"/>
  <c r="L37" i="3"/>
  <c r="AG36" i="3"/>
  <c r="V36" i="3"/>
  <c r="L36" i="3"/>
  <c r="AG35" i="3"/>
  <c r="V35" i="3"/>
  <c r="L35" i="3"/>
  <c r="AG34" i="3"/>
  <c r="V34" i="3"/>
  <c r="L34" i="3"/>
  <c r="AG33" i="3"/>
  <c r="V33" i="3"/>
  <c r="L33" i="3"/>
  <c r="AG32" i="3"/>
  <c r="V32" i="3"/>
  <c r="L32" i="3"/>
  <c r="AG31" i="3"/>
  <c r="V31" i="3"/>
  <c r="L31" i="3"/>
  <c r="AG30" i="3"/>
  <c r="V30" i="3"/>
  <c r="L30" i="3"/>
  <c r="AG29" i="3"/>
  <c r="V29" i="3"/>
  <c r="L29" i="3"/>
  <c r="AG28" i="3"/>
  <c r="V28" i="3"/>
  <c r="L28" i="3"/>
  <c r="AG27" i="3"/>
  <c r="V27" i="3"/>
  <c r="L27" i="3"/>
  <c r="AG26" i="3"/>
  <c r="V26" i="3"/>
  <c r="L26" i="3"/>
  <c r="AG25" i="3"/>
  <c r="V25" i="3"/>
  <c r="L25" i="3"/>
  <c r="AG24" i="3"/>
  <c r="V24" i="3"/>
  <c r="L24" i="3"/>
  <c r="AG23" i="3"/>
  <c r="V23" i="3"/>
  <c r="L23" i="3"/>
  <c r="AG22" i="3"/>
  <c r="V22" i="3"/>
  <c r="L22" i="3"/>
  <c r="AG21" i="3"/>
  <c r="V21" i="3"/>
  <c r="L21" i="3"/>
  <c r="AG20" i="3"/>
  <c r="V20" i="3"/>
  <c r="L20" i="3"/>
  <c r="AG19" i="3"/>
  <c r="V19" i="3"/>
  <c r="L19" i="3"/>
  <c r="AG18" i="3"/>
  <c r="V18" i="3"/>
  <c r="L18" i="3"/>
  <c r="AG17" i="3"/>
  <c r="V17" i="3"/>
  <c r="L17" i="3"/>
  <c r="AG16" i="3"/>
  <c r="V16" i="3"/>
  <c r="L16" i="3"/>
  <c r="AG15" i="3"/>
  <c r="V15" i="3"/>
  <c r="L15" i="3"/>
  <c r="AG14" i="3"/>
  <c r="V14" i="3"/>
  <c r="L14" i="3"/>
  <c r="AG13" i="3"/>
  <c r="V13" i="3"/>
  <c r="L13" i="3"/>
  <c r="AG12" i="3"/>
  <c r="V12" i="3"/>
  <c r="L12" i="3"/>
  <c r="AG11" i="3"/>
  <c r="V11" i="3"/>
  <c r="L11" i="3"/>
  <c r="AG10" i="3"/>
  <c r="V10" i="3"/>
  <c r="L10" i="3"/>
  <c r="AG9" i="3"/>
  <c r="V9" i="3"/>
  <c r="L9" i="3"/>
  <c r="AG8" i="3"/>
  <c r="V8" i="3"/>
  <c r="L8" i="3"/>
  <c r="AG7" i="3"/>
  <c r="V7" i="3"/>
  <c r="L7" i="3"/>
  <c r="AG6" i="3"/>
  <c r="V6" i="3"/>
  <c r="L6" i="3"/>
  <c r="AG5" i="3"/>
  <c r="V5" i="3"/>
  <c r="L5" i="3"/>
  <c r="W57" i="2"/>
  <c r="L57" i="2"/>
  <c r="W56" i="2"/>
  <c r="L56" i="2"/>
  <c r="W55" i="2"/>
  <c r="L55" i="2"/>
  <c r="W54" i="2"/>
  <c r="L54" i="2"/>
  <c r="W53" i="2"/>
  <c r="L53" i="2"/>
  <c r="W52" i="2"/>
  <c r="L52" i="2"/>
  <c r="W51" i="2"/>
  <c r="L51" i="2"/>
  <c r="W50" i="2"/>
  <c r="L50" i="2"/>
  <c r="W49" i="2"/>
  <c r="L49" i="2"/>
  <c r="W48" i="2"/>
  <c r="L48" i="2"/>
  <c r="W47" i="2"/>
  <c r="L47" i="2"/>
  <c r="W46" i="2"/>
  <c r="L46" i="2"/>
  <c r="W45" i="2"/>
  <c r="L45" i="2"/>
  <c r="W44" i="2"/>
  <c r="L44" i="2"/>
  <c r="W43" i="2"/>
  <c r="L43" i="2"/>
  <c r="W42" i="2"/>
  <c r="L42" i="2"/>
  <c r="W41" i="2"/>
  <c r="L41" i="2"/>
  <c r="W40" i="2"/>
  <c r="L40" i="2"/>
  <c r="W39" i="2"/>
  <c r="L39" i="2"/>
  <c r="W38" i="2"/>
  <c r="L38" i="2"/>
  <c r="W37" i="2"/>
  <c r="L37" i="2"/>
  <c r="W36" i="2"/>
  <c r="L36" i="2"/>
  <c r="W35" i="2"/>
  <c r="L35" i="2"/>
  <c r="W34" i="2"/>
  <c r="L34" i="2"/>
  <c r="W33" i="2"/>
  <c r="L33" i="2"/>
  <c r="W32" i="2"/>
  <c r="L32" i="2"/>
  <c r="W31" i="2"/>
  <c r="L31" i="2"/>
  <c r="W30" i="2"/>
  <c r="L30" i="2"/>
  <c r="W29" i="2"/>
  <c r="L29" i="2"/>
  <c r="W28" i="2"/>
  <c r="L28" i="2"/>
  <c r="W27" i="2"/>
  <c r="L27" i="2"/>
  <c r="W26" i="2"/>
  <c r="L26" i="2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W14" i="2"/>
  <c r="L14" i="2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<sst xmlns="http://schemas.openxmlformats.org/spreadsheetml/2006/main" count="1293" uniqueCount="455">
  <si>
    <t>TRJV 2018</t>
  </si>
  <si>
    <t>BENJAMIN G Polyvalent</t>
  </si>
  <si>
    <t>VALLON</t>
  </si>
  <si>
    <t>GERGOVIE</t>
  </si>
  <si>
    <t>SUPER BESSE</t>
  </si>
  <si>
    <t>28-29/04/2018</t>
  </si>
  <si>
    <t>26-27/05/2018</t>
  </si>
  <si>
    <t>23-24/006/2018</t>
  </si>
  <si>
    <t>NOM</t>
  </si>
  <si>
    <t>prénom</t>
  </si>
  <si>
    <t>club</t>
  </si>
  <si>
    <t>n°de licence</t>
  </si>
  <si>
    <t>Points
XCO</t>
  </si>
  <si>
    <t>Points Trial</t>
  </si>
  <si>
    <t>POINT
DH</t>
  </si>
  <si>
    <t>Total des manches</t>
  </si>
  <si>
    <t>Classement 
provisoire</t>
  </si>
  <si>
    <t>THIOLLAY</t>
  </si>
  <si>
    <t>Rémy</t>
  </si>
  <si>
    <t>VTT PAYS GAVOT</t>
  </si>
  <si>
    <t>FILLIAT</t>
  </si>
  <si>
    <t>Alexis</t>
  </si>
  <si>
    <t>VELO CLUB AMBERTOIS</t>
  </si>
  <si>
    <t>SANCIAUT</t>
  </si>
  <si>
    <t>Zian</t>
  </si>
  <si>
    <t>XC 63</t>
  </si>
  <si>
    <t>VERDIER</t>
  </si>
  <si>
    <t>Louis</t>
  </si>
  <si>
    <t>VC BESSE SUPER BESSE</t>
  </si>
  <si>
    <t>GURNEL</t>
  </si>
  <si>
    <t>Mahé</t>
  </si>
  <si>
    <t>TECHER</t>
  </si>
  <si>
    <t>Léo</t>
  </si>
  <si>
    <t>R-VTT</t>
  </si>
  <si>
    <t>MOIROUD</t>
  </si>
  <si>
    <t>Yoann</t>
  </si>
  <si>
    <t>ETOILR CYCLISME MUROISE</t>
  </si>
  <si>
    <t>BERGAUD</t>
  </si>
  <si>
    <t>Sacha</t>
  </si>
  <si>
    <t>AVENIR CYCLISTE CUSSET</t>
  </si>
  <si>
    <t>SARLIEVRE</t>
  </si>
  <si>
    <t>Jean</t>
  </si>
  <si>
    <t>ROSAY</t>
  </si>
  <si>
    <t>Clément</t>
  </si>
  <si>
    <t>CLIC VTT</t>
  </si>
  <si>
    <t>VESIN</t>
  </si>
  <si>
    <t>Andréa</t>
  </si>
  <si>
    <t>COCHE</t>
  </si>
  <si>
    <t>41732660167</t>
  </si>
  <si>
    <t>CADOUX</t>
  </si>
  <si>
    <t>Nolan</t>
  </si>
  <si>
    <t>TROJAT</t>
  </si>
  <si>
    <t>Enzo</t>
  </si>
  <si>
    <t>POMMIERS VTT</t>
  </si>
  <si>
    <t>CHAMBLAS</t>
  </si>
  <si>
    <t>Mathis</t>
  </si>
  <si>
    <t>UC LE PUY EN VELAY</t>
  </si>
  <si>
    <t>PONCET</t>
  </si>
  <si>
    <t>Antoine</t>
  </si>
  <si>
    <t>VELO CLUB RUMILLIEN</t>
  </si>
  <si>
    <t>ROHMER</t>
  </si>
  <si>
    <t>Hugo</t>
  </si>
  <si>
    <t>BRACHET</t>
  </si>
  <si>
    <t>Ludovic</t>
  </si>
  <si>
    <t>IRIGNY VTT</t>
  </si>
  <si>
    <t>VOCANSON</t>
  </si>
  <si>
    <t>Baptiste</t>
  </si>
  <si>
    <t>GOLENE EVASION</t>
  </si>
  <si>
    <t>CINATO</t>
  </si>
  <si>
    <t>Axel</t>
  </si>
  <si>
    <t>DESAGE</t>
  </si>
  <si>
    <t>Titouan</t>
  </si>
  <si>
    <t>CS CHAMONIX</t>
  </si>
  <si>
    <t>TEREBINTO</t>
  </si>
  <si>
    <t>Ryan</t>
  </si>
  <si>
    <t>VCPV</t>
  </si>
  <si>
    <t>COUTTET</t>
  </si>
  <si>
    <t>Elno</t>
  </si>
  <si>
    <t>MERCEY</t>
  </si>
  <si>
    <t>V.S. CLUB BEAUNOIS</t>
  </si>
  <si>
    <t>ROGER ESPINASSE</t>
  </si>
  <si>
    <t>Oscar</t>
  </si>
  <si>
    <t>41073340094</t>
  </si>
  <si>
    <t>KELLER</t>
  </si>
  <si>
    <t>Milan</t>
  </si>
  <si>
    <t>BAYLE</t>
  </si>
  <si>
    <t>41631160020</t>
  </si>
  <si>
    <t>RICHARD</t>
  </si>
  <si>
    <t>41732660090</t>
  </si>
  <si>
    <t>PERAT</t>
  </si>
  <si>
    <t>Cyprien</t>
  </si>
  <si>
    <t>VV SAVIGNOLAIS</t>
  </si>
  <si>
    <t>GARDETTE</t>
  </si>
  <si>
    <t>EMILE</t>
  </si>
  <si>
    <t>41631500140</t>
  </si>
  <si>
    <t>VENTURINI</t>
  </si>
  <si>
    <t>Mylan</t>
  </si>
  <si>
    <t>41732660209</t>
  </si>
  <si>
    <t>DESAUGERE</t>
  </si>
  <si>
    <t>Nathan</t>
  </si>
  <si>
    <t>VTT ARDBIKE</t>
  </si>
  <si>
    <t>CHAUVIN</t>
  </si>
  <si>
    <t>Leo-Paul</t>
  </si>
  <si>
    <t>CC DIE</t>
  </si>
  <si>
    <t>BARANOWSKY</t>
  </si>
  <si>
    <t>MATHIEU</t>
  </si>
  <si>
    <t>41631500111</t>
  </si>
  <si>
    <t>TAIRRAZ</t>
  </si>
  <si>
    <t>Jules</t>
  </si>
  <si>
    <t>BESSON</t>
  </si>
  <si>
    <t>Antonin</t>
  </si>
  <si>
    <t>CARDOSO</t>
  </si>
  <si>
    <t>Rémi</t>
  </si>
  <si>
    <t>ARTIGUE</t>
  </si>
  <si>
    <t>ROMAIN</t>
  </si>
  <si>
    <t>41691070129</t>
  </si>
  <si>
    <t>AMELIN</t>
  </si>
  <si>
    <t>Marius</t>
  </si>
  <si>
    <t>MIZOULE</t>
  </si>
  <si>
    <t>Ludo</t>
  </si>
  <si>
    <t>CVAC</t>
  </si>
  <si>
    <t>BIDAUT</t>
  </si>
  <si>
    <t>LENY</t>
  </si>
  <si>
    <t>41631160185</t>
  </si>
  <si>
    <t>FLANDRE</t>
  </si>
  <si>
    <t>ETHAN</t>
  </si>
  <si>
    <t>41631160194</t>
  </si>
  <si>
    <t>TESTE</t>
  </si>
  <si>
    <t>Lucas</t>
  </si>
  <si>
    <t>UZES VC</t>
  </si>
  <si>
    <t>ROUX</t>
  </si>
  <si>
    <t>41631500134</t>
  </si>
  <si>
    <t>CHAMBERT</t>
  </si>
  <si>
    <t>Lucien</t>
  </si>
  <si>
    <t>L J</t>
  </si>
  <si>
    <t>PICOT</t>
  </si>
  <si>
    <t>Nino</t>
  </si>
  <si>
    <t>VERCOLLIER</t>
  </si>
  <si>
    <t>JEREMY</t>
  </si>
  <si>
    <t>41631500099</t>
  </si>
  <si>
    <t>HORDE</t>
  </si>
  <si>
    <t>ANTONIN</t>
  </si>
  <si>
    <t>41631500137</t>
  </si>
  <si>
    <t>DAUCHY</t>
  </si>
  <si>
    <t>TIMOTHE</t>
  </si>
  <si>
    <t>4163116</t>
  </si>
  <si>
    <t>GOUTTEBARGE</t>
  </si>
  <si>
    <t>STANISLAS</t>
  </si>
  <si>
    <t>41631160177</t>
  </si>
  <si>
    <t>Minime G Polyvalent</t>
  </si>
  <si>
    <t>Minime G Technique</t>
  </si>
  <si>
    <t>ROY</t>
  </si>
  <si>
    <t>41732660375</t>
  </si>
  <si>
    <t>ROYET</t>
  </si>
  <si>
    <t>Tanguy</t>
  </si>
  <si>
    <t>41732660087</t>
  </si>
  <si>
    <t>Romain</t>
  </si>
  <si>
    <t>41420190018</t>
  </si>
  <si>
    <t>RIVIERE</t>
  </si>
  <si>
    <t>Samuel</t>
  </si>
  <si>
    <t>2407334037</t>
  </si>
  <si>
    <t>DOSREIS</t>
  </si>
  <si>
    <t>41631500096</t>
  </si>
  <si>
    <t>COVAREL</t>
  </si>
  <si>
    <t>VC RUMILLIEN</t>
  </si>
  <si>
    <t>41740500233</t>
  </si>
  <si>
    <t>BURNET</t>
  </si>
  <si>
    <t>Jullian</t>
  </si>
  <si>
    <t>VTT PAYS DE GAVOT</t>
  </si>
  <si>
    <t>41741810195</t>
  </si>
  <si>
    <t>MARTIN</t>
  </si>
  <si>
    <t>Eliott</t>
  </si>
  <si>
    <t>41690710032</t>
  </si>
  <si>
    <t>CERE</t>
  </si>
  <si>
    <t>Lilian</t>
  </si>
  <si>
    <t>41732660118</t>
  </si>
  <si>
    <t>CHALLIER</t>
  </si>
  <si>
    <t>Thomas</t>
  </si>
  <si>
    <t>41742830232</t>
  </si>
  <si>
    <t>FOUCAULT LECERF</t>
  </si>
  <si>
    <t>Maé</t>
  </si>
  <si>
    <t>41742830058</t>
  </si>
  <si>
    <t>BERNARD</t>
  </si>
  <si>
    <t>Maxence</t>
  </si>
  <si>
    <t>41431560259</t>
  </si>
  <si>
    <t>CORNILLON</t>
  </si>
  <si>
    <t>41420190099</t>
  </si>
  <si>
    <t>Florian</t>
  </si>
  <si>
    <t>41732660082</t>
  </si>
  <si>
    <t>VAN DE PLASSE</t>
  </si>
  <si>
    <t>Camille</t>
  </si>
  <si>
    <t>41691070173</t>
  </si>
  <si>
    <t>DESMET-SASAKI</t>
  </si>
  <si>
    <t>Kojiro</t>
  </si>
  <si>
    <t>41743410082</t>
  </si>
  <si>
    <t>EVEQUE</t>
  </si>
  <si>
    <t>41740500095</t>
  </si>
  <si>
    <t>41431560266</t>
  </si>
  <si>
    <t>DESPRES</t>
  </si>
  <si>
    <t>Noé</t>
  </si>
  <si>
    <t>41691070253</t>
  </si>
  <si>
    <t>MUNOZ</t>
  </si>
  <si>
    <t>Cédric</t>
  </si>
  <si>
    <t>41690710040</t>
  </si>
  <si>
    <t>ROGER</t>
  </si>
  <si>
    <t>Eliot</t>
  </si>
  <si>
    <t>41631160160</t>
  </si>
  <si>
    <t>PIGNOL</t>
  </si>
  <si>
    <t>Kilian</t>
  </si>
  <si>
    <t>41631500091</t>
  </si>
  <si>
    <t>LEMOINE</t>
  </si>
  <si>
    <t>Bastien</t>
  </si>
  <si>
    <t>SANCY VTT</t>
  </si>
  <si>
    <t>41361480026</t>
  </si>
  <si>
    <t>LEFLAIVE</t>
  </si>
  <si>
    <t>Alec</t>
  </si>
  <si>
    <t>41743410146</t>
  </si>
  <si>
    <t>Benoit</t>
  </si>
  <si>
    <t>41732660111</t>
  </si>
  <si>
    <t>BERTHE</t>
  </si>
  <si>
    <t>Paul</t>
  </si>
  <si>
    <t>41691070114</t>
  </si>
  <si>
    <t>AUGROS</t>
  </si>
  <si>
    <t>Vincent</t>
  </si>
  <si>
    <t>41691070115</t>
  </si>
  <si>
    <t>MILKINS</t>
  </si>
  <si>
    <t>William</t>
  </si>
  <si>
    <t>41743410269</t>
  </si>
  <si>
    <t>MARCHANDISE</t>
  </si>
  <si>
    <t>Nicolas</t>
  </si>
  <si>
    <t>41741810004</t>
  </si>
  <si>
    <t>VEREMES RAYNAL</t>
  </si>
  <si>
    <t>41631160181</t>
  </si>
  <si>
    <t>ROSSIGNOL</t>
  </si>
  <si>
    <t>EC MOZAC</t>
  </si>
  <si>
    <t>41630760113</t>
  </si>
  <si>
    <t>MAGNAVAL</t>
  </si>
  <si>
    <t>REMI</t>
  </si>
  <si>
    <t>41631160085</t>
  </si>
  <si>
    <t>AURELLE</t>
  </si>
  <si>
    <t>VELO CLUB DU VELAY</t>
  </si>
  <si>
    <t>41431290069</t>
  </si>
  <si>
    <t>PIAU</t>
  </si>
  <si>
    <t>MATHIS</t>
  </si>
  <si>
    <t>41631160212</t>
  </si>
  <si>
    <t>ARIOLI</t>
  </si>
  <si>
    <t>Tristan</t>
  </si>
  <si>
    <t>C2S</t>
  </si>
  <si>
    <t>41380720045</t>
  </si>
  <si>
    <t>JASSERAND</t>
  </si>
  <si>
    <t>AC CUSSET</t>
  </si>
  <si>
    <t>41030590113</t>
  </si>
  <si>
    <t>BOUILLON</t>
  </si>
  <si>
    <t>Kelvyn</t>
  </si>
  <si>
    <t>UCHAV PAYS DE L'AIN</t>
  </si>
  <si>
    <t>41010400090</t>
  </si>
  <si>
    <t>BOIRON</t>
  </si>
  <si>
    <t>Etienne</t>
  </si>
  <si>
    <t>41740500082</t>
  </si>
  <si>
    <t>BUREAU</t>
  </si>
  <si>
    <t>PICARD</t>
  </si>
  <si>
    <t>Pierre Lou</t>
  </si>
  <si>
    <t>GARNIER</t>
  </si>
  <si>
    <t>Mael</t>
  </si>
  <si>
    <t>CCDIE</t>
  </si>
  <si>
    <t>41262480033</t>
  </si>
  <si>
    <t>ZANOTTI</t>
  </si>
  <si>
    <t>Elias</t>
  </si>
  <si>
    <t>41691070162</t>
  </si>
  <si>
    <t>BOROT</t>
  </si>
  <si>
    <t>Mathéo</t>
  </si>
  <si>
    <t>GRIZZLY BIKE MAURIENNE</t>
  </si>
  <si>
    <t>41730200056</t>
  </si>
  <si>
    <t>NOA</t>
  </si>
  <si>
    <t>41631160186</t>
  </si>
  <si>
    <t>ENDRIVET</t>
  </si>
  <si>
    <t>CELIEN</t>
  </si>
  <si>
    <t>41631500181</t>
  </si>
  <si>
    <t>CHAPUT</t>
  </si>
  <si>
    <t>41631500101</t>
  </si>
  <si>
    <t>GAIME</t>
  </si>
  <si>
    <t>41691070124</t>
  </si>
  <si>
    <t>STABAT</t>
  </si>
  <si>
    <t>THEOPHANE</t>
  </si>
  <si>
    <t>41631500072</t>
  </si>
  <si>
    <t>DUBOIS</t>
  </si>
  <si>
    <t>41631500197</t>
  </si>
  <si>
    <t>CHEMINAT</t>
  </si>
  <si>
    <t>JULES</t>
  </si>
  <si>
    <t>41631500060</t>
  </si>
  <si>
    <t>NICOSTRATE</t>
  </si>
  <si>
    <t>TOM</t>
  </si>
  <si>
    <t>41631160209</t>
  </si>
  <si>
    <t>LEDOUX</t>
  </si>
  <si>
    <t>PAUL LOUIS</t>
  </si>
  <si>
    <t>41631500167</t>
  </si>
  <si>
    <t>VIALA</t>
  </si>
  <si>
    <t>MACEO</t>
  </si>
  <si>
    <t>41630760128</t>
  </si>
  <si>
    <t>cadet Polyvalent</t>
  </si>
  <si>
    <t>cadet XCO</t>
  </si>
  <si>
    <t>cadet Technique</t>
  </si>
  <si>
    <t>Charles</t>
  </si>
  <si>
    <t>41741810216</t>
  </si>
  <si>
    <t>GONTHIER</t>
  </si>
  <si>
    <t>Mathieu</t>
  </si>
  <si>
    <t>41073340015</t>
  </si>
  <si>
    <t>Joan</t>
  </si>
  <si>
    <t>41073340014</t>
  </si>
  <si>
    <t>LACHAIZE</t>
  </si>
  <si>
    <t>41631160030</t>
  </si>
  <si>
    <t>GAUTHIER</t>
  </si>
  <si>
    <t>41691070234</t>
  </si>
  <si>
    <t>Jordan</t>
  </si>
  <si>
    <t>41740500096</t>
  </si>
  <si>
    <t>GINET</t>
  </si>
  <si>
    <t>41740500174</t>
  </si>
  <si>
    <t>41690710256</t>
  </si>
  <si>
    <t>BEDOS</t>
  </si>
  <si>
    <t>41073340067</t>
  </si>
  <si>
    <t>CHARTOIRE</t>
  </si>
  <si>
    <t>Adrien</t>
  </si>
  <si>
    <t>41691070136</t>
  </si>
  <si>
    <t>LACHAUD</t>
  </si>
  <si>
    <t>41691070087</t>
  </si>
  <si>
    <t>BERNICOT</t>
  </si>
  <si>
    <t>Simon</t>
  </si>
  <si>
    <t>41030590004</t>
  </si>
  <si>
    <t>BANAUDI</t>
  </si>
  <si>
    <t>41631160202</t>
  </si>
  <si>
    <t>NAMYST</t>
  </si>
  <si>
    <t>41631160207</t>
  </si>
  <si>
    <t>MEYNIEL</t>
  </si>
  <si>
    <t>GABY</t>
  </si>
  <si>
    <t>BIDAL</t>
  </si>
  <si>
    <t>41741810010</t>
  </si>
  <si>
    <t>THEOA</t>
  </si>
  <si>
    <t>COLE</t>
  </si>
  <si>
    <t>Guillaume</t>
  </si>
  <si>
    <t>DATIN</t>
  </si>
  <si>
    <t>ALEXIS</t>
  </si>
  <si>
    <t>AXEL</t>
  </si>
  <si>
    <t>AUBERTIN</t>
  </si>
  <si>
    <t>ARTHUR</t>
  </si>
  <si>
    <t>ASPTT CLERMONT</t>
  </si>
  <si>
    <t>TROJA</t>
  </si>
  <si>
    <t>BAPTISTE</t>
  </si>
  <si>
    <t>41691070256</t>
  </si>
  <si>
    <t>41420430026</t>
  </si>
  <si>
    <t>AMYOT</t>
  </si>
  <si>
    <t>RAFAEL</t>
  </si>
  <si>
    <t>416307660060</t>
  </si>
  <si>
    <t>HUGO</t>
  </si>
  <si>
    <t>BERNIER</t>
  </si>
  <si>
    <t>REMY</t>
  </si>
  <si>
    <t>41030590255</t>
  </si>
  <si>
    <t>Alexandre</t>
  </si>
  <si>
    <t>41740500219</t>
  </si>
  <si>
    <t>VARTANIAN</t>
  </si>
  <si>
    <t>Matias</t>
  </si>
  <si>
    <t>41262480192</t>
  </si>
  <si>
    <t>VINCENT</t>
  </si>
  <si>
    <t>41630760114</t>
  </si>
  <si>
    <t>GRANDFILS</t>
  </si>
  <si>
    <t>DORIEN</t>
  </si>
  <si>
    <t>VC PASSY MONT BLANC</t>
  </si>
  <si>
    <t>41740780109</t>
  </si>
  <si>
    <t>DEBARD</t>
  </si>
  <si>
    <t>UCPV</t>
  </si>
  <si>
    <t>41431560258</t>
  </si>
  <si>
    <t>REVOLIER</t>
  </si>
  <si>
    <t>ABEL</t>
  </si>
  <si>
    <t>COUGOUL</t>
  </si>
  <si>
    <t>BASTIEN</t>
  </si>
  <si>
    <t>41630060115</t>
  </si>
  <si>
    <t>CAFFY</t>
  </si>
  <si>
    <t>THOMAS</t>
  </si>
  <si>
    <t>41630760115</t>
  </si>
  <si>
    <t>PELLE</t>
  </si>
  <si>
    <t>VICTOR</t>
  </si>
  <si>
    <t>41691070242</t>
  </si>
  <si>
    <t>MATHEO</t>
  </si>
  <si>
    <t>41631160182</t>
  </si>
  <si>
    <t>TOURNAIRE</t>
  </si>
  <si>
    <t>TRISTAN</t>
  </si>
  <si>
    <t>41631500157</t>
  </si>
  <si>
    <t>GATTI</t>
  </si>
  <si>
    <t>41630060012</t>
  </si>
  <si>
    <t>TIXIER</t>
  </si>
  <si>
    <t>AYMERIC</t>
  </si>
  <si>
    <t>41631760129</t>
  </si>
  <si>
    <t>BOUCHARD</t>
  </si>
  <si>
    <t>ANTOINE</t>
  </si>
  <si>
    <t>41631500160</t>
  </si>
  <si>
    <t>CLAVEL</t>
  </si>
  <si>
    <t>ALEXANDRE</t>
  </si>
  <si>
    <t>41631500162</t>
  </si>
  <si>
    <t>Benjamine</t>
  </si>
  <si>
    <t>MOULIN</t>
  </si>
  <si>
    <t>Anais</t>
  </si>
  <si>
    <t>MICHALLET</t>
  </si>
  <si>
    <t>Loréna</t>
  </si>
  <si>
    <t>GRANDOUILLER</t>
  </si>
  <si>
    <t>Emy</t>
  </si>
  <si>
    <t>41420190171</t>
  </si>
  <si>
    <t>CARRE</t>
  </si>
  <si>
    <t>Tifaine</t>
  </si>
  <si>
    <t>41630760076</t>
  </si>
  <si>
    <t>TRITZ</t>
  </si>
  <si>
    <t>Mathilde</t>
  </si>
  <si>
    <t>41743410227</t>
  </si>
  <si>
    <t>SAUZE</t>
  </si>
  <si>
    <t>Léa</t>
  </si>
  <si>
    <t>CHARMEIL VTT</t>
  </si>
  <si>
    <t>GRANFILS</t>
  </si>
  <si>
    <t>ELSA</t>
  </si>
  <si>
    <t>UC PASSY MONT BLANC</t>
  </si>
  <si>
    <t>CROSS</t>
  </si>
  <si>
    <t>MERRYN</t>
  </si>
  <si>
    <t>41743410301</t>
  </si>
  <si>
    <t>DHONDT</t>
  </si>
  <si>
    <t>Tiffen</t>
  </si>
  <si>
    <t>41262480204</t>
  </si>
  <si>
    <t>BUNEA</t>
  </si>
  <si>
    <t>WENDY</t>
  </si>
  <si>
    <t>VELO CLUB THIERNOIS</t>
  </si>
  <si>
    <t>41630300009</t>
  </si>
  <si>
    <t>RUNG</t>
  </si>
  <si>
    <t>Lisae</t>
  </si>
  <si>
    <t>LJ</t>
  </si>
  <si>
    <t>TRAPENAT</t>
  </si>
  <si>
    <t>INES</t>
  </si>
  <si>
    <t>41631160126</t>
  </si>
  <si>
    <t>Minime F</t>
  </si>
  <si>
    <t>Ilona</t>
  </si>
  <si>
    <t>JAMAIN</t>
  </si>
  <si>
    <t>Doriane</t>
  </si>
  <si>
    <t>HORIZON MONTLUCON</t>
  </si>
  <si>
    <t>VILLARS</t>
  </si>
  <si>
    <t>Jalane</t>
  </si>
  <si>
    <t>Manon</t>
  </si>
  <si>
    <t>ROUVEYROL</t>
  </si>
  <si>
    <t>Julie</t>
  </si>
  <si>
    <t>GARGALLO</t>
  </si>
  <si>
    <t>Amandine</t>
  </si>
  <si>
    <t>BRUNEL JAPPE</t>
  </si>
  <si>
    <t>Matheline</t>
  </si>
  <si>
    <t>DARCILLON</t>
  </si>
  <si>
    <t>Margot</t>
  </si>
  <si>
    <t>Marine</t>
  </si>
  <si>
    <t>Vicky</t>
  </si>
  <si>
    <t>SALARIS</t>
  </si>
  <si>
    <t>CAMILLE</t>
  </si>
  <si>
    <t>LAY</t>
  </si>
  <si>
    <t>Caroline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</si>
</sst>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6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/>
    </xf>
    <xf numFmtId="0" fontId="5" fillId="9" borderId="6" xfId="0" applyFont="1" applyFill="1" applyBorder="1" applyAlignment="1" applyProtection="1">
      <alignment horizontal="left" vertical="center"/>
      <protection hidden="1"/>
    </xf>
    <xf numFmtId="0" fontId="5" fillId="9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NumberFormat="1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  <protection hidden="1"/>
    </xf>
    <xf numFmtId="49" fontId="5" fillId="0" borderId="12" xfId="0" applyNumberFormat="1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1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>
      <alignment horizontal="center" vertical="center"/>
    </xf>
    <xf numFmtId="49" fontId="5" fillId="9" borderId="21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 applyProtection="1">
      <alignment horizontal="left" vertical="center"/>
      <protection hidden="1"/>
    </xf>
    <xf numFmtId="49" fontId="5" fillId="0" borderId="23" xfId="0" applyNumberFormat="1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  <protection hidden="1"/>
    </xf>
    <xf numFmtId="49" fontId="5" fillId="0" borderId="30" xfId="0" applyNumberFormat="1" applyFont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>
      <selection activeCell="O13" sqref="O13"/>
    </sheetView>
  </sheetViews>
  <sheetFormatPr baseColWidth="10" defaultRowHeight="15" x14ac:dyDescent="0.25"/>
  <cols>
    <col min="1" max="1" width="21.28515625" customWidth="1"/>
    <col min="2" max="2" width="17.7109375" customWidth="1"/>
    <col min="3" max="3" width="17" customWidth="1"/>
    <col min="4" max="4" width="21.5703125" customWidth="1"/>
  </cols>
  <sheetData>
    <row r="1" spans="1:13" ht="27" thickBot="1" x14ac:dyDescent="0.3">
      <c r="A1" s="93" t="s">
        <v>0</v>
      </c>
      <c r="B1" s="93"/>
      <c r="C1" s="93"/>
      <c r="D1" s="93"/>
      <c r="E1" s="1">
        <v>2008</v>
      </c>
      <c r="F1" s="2">
        <v>2009</v>
      </c>
      <c r="G1" s="2"/>
      <c r="H1" s="2"/>
      <c r="I1" s="2"/>
      <c r="J1" s="2"/>
      <c r="K1" s="2"/>
      <c r="L1" s="1"/>
      <c r="M1" s="2"/>
    </row>
    <row r="2" spans="1:13" ht="34.5" thickBot="1" x14ac:dyDescent="0.55000000000000004">
      <c r="A2" s="94" t="s">
        <v>1</v>
      </c>
      <c r="B2" s="95"/>
      <c r="C2" s="95"/>
      <c r="D2" s="96"/>
      <c r="E2" s="3" t="s">
        <v>2</v>
      </c>
      <c r="F2" s="4"/>
      <c r="G2" s="4" t="s">
        <v>3</v>
      </c>
      <c r="H2" s="4"/>
      <c r="I2" s="4" t="s">
        <v>4</v>
      </c>
      <c r="J2" s="4"/>
      <c r="K2" s="4"/>
      <c r="L2" s="5"/>
      <c r="M2" s="6"/>
    </row>
    <row r="3" spans="1:13" ht="15.75" thickBot="1" x14ac:dyDescent="0.3">
      <c r="A3" s="5"/>
      <c r="B3" s="5"/>
      <c r="C3" s="5"/>
      <c r="D3" s="5"/>
      <c r="E3" s="5" t="s">
        <v>5</v>
      </c>
      <c r="F3" s="5"/>
      <c r="G3" s="5" t="s">
        <v>6</v>
      </c>
      <c r="H3" s="5"/>
      <c r="I3" s="5" t="s">
        <v>7</v>
      </c>
      <c r="J3" s="5"/>
      <c r="K3" s="5"/>
      <c r="L3" s="5"/>
      <c r="M3" s="5"/>
    </row>
    <row r="4" spans="1:13" ht="47.25" x14ac:dyDescent="0.25">
      <c r="A4" s="7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10" t="s">
        <v>13</v>
      </c>
      <c r="G4" s="9" t="s">
        <v>12</v>
      </c>
      <c r="H4" s="11" t="s">
        <v>14</v>
      </c>
      <c r="I4" s="9" t="s">
        <v>12</v>
      </c>
      <c r="J4" s="10" t="s">
        <v>13</v>
      </c>
      <c r="K4" s="11" t="s">
        <v>14</v>
      </c>
      <c r="L4" s="12" t="s">
        <v>15</v>
      </c>
      <c r="M4" s="12" t="s">
        <v>16</v>
      </c>
    </row>
    <row r="5" spans="1:13" x14ac:dyDescent="0.25">
      <c r="A5" s="13" t="s">
        <v>17</v>
      </c>
      <c r="B5" s="14" t="s">
        <v>18</v>
      </c>
      <c r="C5" s="15" t="s">
        <v>19</v>
      </c>
      <c r="D5" s="16">
        <v>41741810048</v>
      </c>
      <c r="E5" s="17">
        <v>138</v>
      </c>
      <c r="F5" s="18">
        <v>150</v>
      </c>
      <c r="G5" s="17">
        <v>150</v>
      </c>
      <c r="H5" s="19">
        <v>138</v>
      </c>
      <c r="I5" s="17"/>
      <c r="J5" s="18"/>
      <c r="K5" s="19"/>
      <c r="L5" s="20">
        <f t="shared" ref="L5:L54" si="0">SUM(E5:K5)</f>
        <v>576</v>
      </c>
      <c r="M5" s="21">
        <v>1</v>
      </c>
    </row>
    <row r="6" spans="1:13" x14ac:dyDescent="0.25">
      <c r="A6" s="13" t="s">
        <v>20</v>
      </c>
      <c r="B6" s="14" t="s">
        <v>21</v>
      </c>
      <c r="C6" s="14" t="s">
        <v>22</v>
      </c>
      <c r="D6" s="22">
        <v>41630270028</v>
      </c>
      <c r="E6" s="17">
        <v>141</v>
      </c>
      <c r="F6" s="18">
        <v>129</v>
      </c>
      <c r="G6" s="17">
        <v>147</v>
      </c>
      <c r="H6" s="19">
        <v>135</v>
      </c>
      <c r="I6" s="17"/>
      <c r="J6" s="18"/>
      <c r="K6" s="19"/>
      <c r="L6" s="20">
        <f t="shared" si="0"/>
        <v>552</v>
      </c>
      <c r="M6" s="21">
        <v>2</v>
      </c>
    </row>
    <row r="7" spans="1:13" x14ac:dyDescent="0.25">
      <c r="A7" s="13" t="s">
        <v>23</v>
      </c>
      <c r="B7" s="14" t="s">
        <v>24</v>
      </c>
      <c r="C7" s="15" t="s">
        <v>25</v>
      </c>
      <c r="D7" s="16">
        <v>41631500076</v>
      </c>
      <c r="E7" s="17">
        <v>144</v>
      </c>
      <c r="F7" s="18">
        <v>109</v>
      </c>
      <c r="G7" s="17">
        <v>141</v>
      </c>
      <c r="H7" s="19">
        <v>150</v>
      </c>
      <c r="I7" s="17"/>
      <c r="J7" s="18"/>
      <c r="K7" s="19"/>
      <c r="L7" s="20">
        <f t="shared" si="0"/>
        <v>544</v>
      </c>
      <c r="M7" s="21">
        <v>3</v>
      </c>
    </row>
    <row r="8" spans="1:13" x14ac:dyDescent="0.25">
      <c r="A8" s="13" t="s">
        <v>26</v>
      </c>
      <c r="B8" s="14" t="s">
        <v>27</v>
      </c>
      <c r="C8" s="15" t="s">
        <v>28</v>
      </c>
      <c r="D8" s="16">
        <v>41631160090</v>
      </c>
      <c r="E8" s="17">
        <v>135</v>
      </c>
      <c r="F8" s="18">
        <v>117</v>
      </c>
      <c r="G8" s="17">
        <v>144</v>
      </c>
      <c r="H8" s="19">
        <v>129</v>
      </c>
      <c r="I8" s="17"/>
      <c r="J8" s="18"/>
      <c r="K8" s="19"/>
      <c r="L8" s="20">
        <f t="shared" si="0"/>
        <v>525</v>
      </c>
      <c r="M8" s="21">
        <v>4</v>
      </c>
    </row>
    <row r="9" spans="1:13" x14ac:dyDescent="0.25">
      <c r="A9" s="13" t="s">
        <v>29</v>
      </c>
      <c r="B9" s="14" t="s">
        <v>30</v>
      </c>
      <c r="C9" s="15" t="s">
        <v>19</v>
      </c>
      <c r="D9" s="16">
        <v>41741810023</v>
      </c>
      <c r="E9" s="17">
        <v>115</v>
      </c>
      <c r="F9" s="18">
        <v>147</v>
      </c>
      <c r="G9" s="17">
        <v>116</v>
      </c>
      <c r="H9" s="19">
        <v>141</v>
      </c>
      <c r="I9" s="17"/>
      <c r="J9" s="18"/>
      <c r="K9" s="19"/>
      <c r="L9" s="20">
        <f t="shared" si="0"/>
        <v>519</v>
      </c>
      <c r="M9" s="21">
        <v>5</v>
      </c>
    </row>
    <row r="10" spans="1:13" x14ac:dyDescent="0.25">
      <c r="A10" s="13" t="s">
        <v>31</v>
      </c>
      <c r="B10" s="14" t="s">
        <v>32</v>
      </c>
      <c r="C10" s="15" t="s">
        <v>33</v>
      </c>
      <c r="D10" s="16">
        <v>41742830135</v>
      </c>
      <c r="E10" s="17">
        <v>123</v>
      </c>
      <c r="F10" s="18">
        <v>107</v>
      </c>
      <c r="G10" s="17">
        <v>132</v>
      </c>
      <c r="H10" s="19">
        <v>144</v>
      </c>
      <c r="I10" s="17"/>
      <c r="J10" s="18"/>
      <c r="K10" s="19"/>
      <c r="L10" s="20">
        <f t="shared" si="0"/>
        <v>506</v>
      </c>
      <c r="M10" s="21">
        <v>6</v>
      </c>
    </row>
    <row r="11" spans="1:13" x14ac:dyDescent="0.25">
      <c r="A11" s="23" t="s">
        <v>34</v>
      </c>
      <c r="B11" s="24" t="s">
        <v>35</v>
      </c>
      <c r="C11" s="25" t="s">
        <v>36</v>
      </c>
      <c r="D11" s="26">
        <v>41690020052</v>
      </c>
      <c r="E11" s="17">
        <v>121</v>
      </c>
      <c r="F11" s="18">
        <v>132</v>
      </c>
      <c r="G11" s="17">
        <v>120</v>
      </c>
      <c r="H11" s="19">
        <v>132</v>
      </c>
      <c r="I11" s="17"/>
      <c r="J11" s="18"/>
      <c r="K11" s="19"/>
      <c r="L11" s="20">
        <f t="shared" si="0"/>
        <v>505</v>
      </c>
      <c r="M11" s="21">
        <v>7</v>
      </c>
    </row>
    <row r="12" spans="1:13" x14ac:dyDescent="0.25">
      <c r="A12" s="13" t="s">
        <v>37</v>
      </c>
      <c r="B12" s="14" t="s">
        <v>38</v>
      </c>
      <c r="C12" s="15" t="s">
        <v>39</v>
      </c>
      <c r="D12" s="16">
        <v>41030590041</v>
      </c>
      <c r="E12" s="17">
        <v>150</v>
      </c>
      <c r="F12" s="18">
        <v>115</v>
      </c>
      <c r="G12" s="17">
        <v>129</v>
      </c>
      <c r="H12" s="19">
        <v>104</v>
      </c>
      <c r="I12" s="17"/>
      <c r="J12" s="18"/>
      <c r="K12" s="19"/>
      <c r="L12" s="20">
        <f t="shared" si="0"/>
        <v>498</v>
      </c>
      <c r="M12" s="21">
        <v>8</v>
      </c>
    </row>
    <row r="13" spans="1:13" x14ac:dyDescent="0.25">
      <c r="A13" s="13" t="s">
        <v>40</v>
      </c>
      <c r="B13" s="14" t="s">
        <v>41</v>
      </c>
      <c r="C13" s="15" t="s">
        <v>28</v>
      </c>
      <c r="D13" s="16">
        <v>41631160039</v>
      </c>
      <c r="E13" s="17">
        <v>132</v>
      </c>
      <c r="F13" s="18">
        <v>111</v>
      </c>
      <c r="G13" s="17">
        <v>104</v>
      </c>
      <c r="H13" s="19">
        <v>147</v>
      </c>
      <c r="I13" s="17"/>
      <c r="J13" s="18"/>
      <c r="K13" s="19"/>
      <c r="L13" s="20">
        <f t="shared" si="0"/>
        <v>494</v>
      </c>
      <c r="M13" s="21">
        <v>9</v>
      </c>
    </row>
    <row r="14" spans="1:13" x14ac:dyDescent="0.25">
      <c r="A14" s="23" t="s">
        <v>42</v>
      </c>
      <c r="B14" s="24" t="s">
        <v>43</v>
      </c>
      <c r="C14" s="25" t="s">
        <v>44</v>
      </c>
      <c r="D14" s="26">
        <v>41732660081</v>
      </c>
      <c r="E14" s="17">
        <v>126</v>
      </c>
      <c r="F14" s="18">
        <v>135</v>
      </c>
      <c r="G14" s="17">
        <v>118</v>
      </c>
      <c r="H14" s="19">
        <v>112</v>
      </c>
      <c r="I14" s="17"/>
      <c r="J14" s="18"/>
      <c r="K14" s="19"/>
      <c r="L14" s="20">
        <f t="shared" si="0"/>
        <v>491</v>
      </c>
      <c r="M14" s="21">
        <v>10</v>
      </c>
    </row>
    <row r="15" spans="1:13" x14ac:dyDescent="0.25">
      <c r="A15" s="13" t="s">
        <v>45</v>
      </c>
      <c r="B15" s="14" t="s">
        <v>46</v>
      </c>
      <c r="C15" s="15" t="s">
        <v>19</v>
      </c>
      <c r="D15" s="16">
        <v>41741810056</v>
      </c>
      <c r="E15" s="17">
        <v>101</v>
      </c>
      <c r="F15" s="18">
        <v>123</v>
      </c>
      <c r="G15" s="17">
        <v>135</v>
      </c>
      <c r="H15" s="19">
        <v>126</v>
      </c>
      <c r="I15" s="17"/>
      <c r="J15" s="18"/>
      <c r="K15" s="19"/>
      <c r="L15" s="20">
        <f t="shared" si="0"/>
        <v>485</v>
      </c>
      <c r="M15" s="21">
        <v>11</v>
      </c>
    </row>
    <row r="16" spans="1:13" x14ac:dyDescent="0.25">
      <c r="A16" s="13" t="s">
        <v>47</v>
      </c>
      <c r="B16" s="14" t="s">
        <v>21</v>
      </c>
      <c r="C16" s="15" t="s">
        <v>44</v>
      </c>
      <c r="D16" s="16" t="s">
        <v>48</v>
      </c>
      <c r="E16" s="17">
        <v>119</v>
      </c>
      <c r="F16" s="18">
        <v>105</v>
      </c>
      <c r="G16" s="17">
        <v>138</v>
      </c>
      <c r="H16" s="19">
        <v>116</v>
      </c>
      <c r="I16" s="17"/>
      <c r="J16" s="18"/>
      <c r="K16" s="19"/>
      <c r="L16" s="20">
        <f t="shared" si="0"/>
        <v>478</v>
      </c>
      <c r="M16" s="21">
        <v>12</v>
      </c>
    </row>
    <row r="17" spans="1:13" x14ac:dyDescent="0.25">
      <c r="A17" s="13" t="s">
        <v>49</v>
      </c>
      <c r="B17" s="14" t="s">
        <v>50</v>
      </c>
      <c r="C17" s="15" t="s">
        <v>44</v>
      </c>
      <c r="D17" s="16">
        <v>41732660034</v>
      </c>
      <c r="E17" s="17">
        <v>109</v>
      </c>
      <c r="F17" s="18">
        <v>144</v>
      </c>
      <c r="G17" s="17">
        <v>108</v>
      </c>
      <c r="H17" s="19">
        <v>116</v>
      </c>
      <c r="I17" s="17"/>
      <c r="J17" s="18"/>
      <c r="K17" s="19"/>
      <c r="L17" s="20">
        <f t="shared" si="0"/>
        <v>477</v>
      </c>
      <c r="M17" s="21">
        <v>13</v>
      </c>
    </row>
    <row r="18" spans="1:13" x14ac:dyDescent="0.25">
      <c r="A18" s="13" t="s">
        <v>51</v>
      </c>
      <c r="B18" s="14" t="s">
        <v>52</v>
      </c>
      <c r="C18" s="15" t="s">
        <v>53</v>
      </c>
      <c r="D18" s="16">
        <v>41691070257</v>
      </c>
      <c r="E18" s="17">
        <v>129</v>
      </c>
      <c r="F18" s="18">
        <v>101</v>
      </c>
      <c r="G18" s="17">
        <v>126</v>
      </c>
      <c r="H18" s="19">
        <v>110</v>
      </c>
      <c r="I18" s="17"/>
      <c r="J18" s="18"/>
      <c r="K18" s="19"/>
      <c r="L18" s="20">
        <f t="shared" si="0"/>
        <v>466</v>
      </c>
      <c r="M18" s="21">
        <v>14</v>
      </c>
    </row>
    <row r="19" spans="1:13" x14ac:dyDescent="0.25">
      <c r="A19" s="13" t="s">
        <v>54</v>
      </c>
      <c r="B19" s="14" t="s">
        <v>55</v>
      </c>
      <c r="C19" s="15" t="s">
        <v>56</v>
      </c>
      <c r="D19" s="16">
        <v>41431560265</v>
      </c>
      <c r="E19" s="17">
        <v>113</v>
      </c>
      <c r="F19" s="18">
        <v>100</v>
      </c>
      <c r="G19" s="17">
        <v>123</v>
      </c>
      <c r="H19" s="19">
        <v>106</v>
      </c>
      <c r="I19" s="17"/>
      <c r="J19" s="18"/>
      <c r="K19" s="19"/>
      <c r="L19" s="20">
        <f t="shared" si="0"/>
        <v>442</v>
      </c>
      <c r="M19" s="21">
        <v>15</v>
      </c>
    </row>
    <row r="20" spans="1:13" x14ac:dyDescent="0.25">
      <c r="A20" s="13" t="s">
        <v>57</v>
      </c>
      <c r="B20" s="14" t="s">
        <v>58</v>
      </c>
      <c r="C20" s="15" t="s">
        <v>59</v>
      </c>
      <c r="D20" s="16">
        <v>41740500142</v>
      </c>
      <c r="E20" s="17">
        <v>107</v>
      </c>
      <c r="F20" s="18">
        <v>121</v>
      </c>
      <c r="G20" s="17">
        <v>112</v>
      </c>
      <c r="H20" s="19">
        <v>100</v>
      </c>
      <c r="I20" s="17"/>
      <c r="J20" s="18"/>
      <c r="K20" s="19"/>
      <c r="L20" s="20">
        <f t="shared" si="0"/>
        <v>440</v>
      </c>
      <c r="M20" s="21">
        <v>16</v>
      </c>
    </row>
    <row r="21" spans="1:13" x14ac:dyDescent="0.25">
      <c r="A21" s="13" t="s">
        <v>60</v>
      </c>
      <c r="B21" s="14" t="s">
        <v>61</v>
      </c>
      <c r="C21" s="15" t="s">
        <v>53</v>
      </c>
      <c r="D21" s="16">
        <v>41691070140</v>
      </c>
      <c r="E21" s="17">
        <v>102</v>
      </c>
      <c r="F21" s="18">
        <v>102</v>
      </c>
      <c r="G21" s="17">
        <v>110</v>
      </c>
      <c r="H21" s="19">
        <v>123</v>
      </c>
      <c r="I21" s="17"/>
      <c r="J21" s="18"/>
      <c r="K21" s="19"/>
      <c r="L21" s="20">
        <f t="shared" si="0"/>
        <v>437</v>
      </c>
      <c r="M21" s="21">
        <v>17</v>
      </c>
    </row>
    <row r="22" spans="1:13" x14ac:dyDescent="0.25">
      <c r="A22" s="13" t="s">
        <v>62</v>
      </c>
      <c r="B22" s="14" t="s">
        <v>63</v>
      </c>
      <c r="C22" s="15" t="s">
        <v>64</v>
      </c>
      <c r="D22" s="16">
        <v>41690710249</v>
      </c>
      <c r="E22" s="17">
        <v>97</v>
      </c>
      <c r="F22" s="18">
        <v>119</v>
      </c>
      <c r="G22" s="17">
        <v>88</v>
      </c>
      <c r="H22" s="19">
        <v>120</v>
      </c>
      <c r="I22" s="17"/>
      <c r="J22" s="18"/>
      <c r="K22" s="19"/>
      <c r="L22" s="20">
        <f t="shared" si="0"/>
        <v>424</v>
      </c>
      <c r="M22" s="21">
        <v>18</v>
      </c>
    </row>
    <row r="23" spans="1:13" x14ac:dyDescent="0.25">
      <c r="A23" s="13" t="s">
        <v>65</v>
      </c>
      <c r="B23" s="14" t="s">
        <v>66</v>
      </c>
      <c r="C23" s="15" t="s">
        <v>67</v>
      </c>
      <c r="D23" s="16">
        <v>41420190126</v>
      </c>
      <c r="E23" s="17">
        <v>105</v>
      </c>
      <c r="F23" s="18">
        <v>103</v>
      </c>
      <c r="G23" s="17">
        <v>102</v>
      </c>
      <c r="H23" s="19">
        <v>108</v>
      </c>
      <c r="I23" s="17"/>
      <c r="J23" s="18"/>
      <c r="K23" s="19"/>
      <c r="L23" s="20">
        <f t="shared" si="0"/>
        <v>418</v>
      </c>
      <c r="M23" s="21">
        <v>19</v>
      </c>
    </row>
    <row r="24" spans="1:13" x14ac:dyDescent="0.25">
      <c r="A24" s="13" t="s">
        <v>68</v>
      </c>
      <c r="B24" s="14" t="s">
        <v>69</v>
      </c>
      <c r="C24" s="25" t="s">
        <v>36</v>
      </c>
      <c r="D24" s="16">
        <v>41690020059</v>
      </c>
      <c r="E24" s="17">
        <v>103</v>
      </c>
      <c r="F24" s="18">
        <v>90</v>
      </c>
      <c r="G24" s="17">
        <v>106</v>
      </c>
      <c r="H24" s="19">
        <v>92</v>
      </c>
      <c r="I24" s="17"/>
      <c r="J24" s="18"/>
      <c r="K24" s="19"/>
      <c r="L24" s="20">
        <f t="shared" si="0"/>
        <v>391</v>
      </c>
      <c r="M24" s="21">
        <v>20</v>
      </c>
    </row>
    <row r="25" spans="1:13" x14ac:dyDescent="0.25">
      <c r="A25" s="13" t="s">
        <v>70</v>
      </c>
      <c r="B25" s="14" t="s">
        <v>71</v>
      </c>
      <c r="C25" s="15" t="s">
        <v>72</v>
      </c>
      <c r="D25" s="16">
        <v>2474341102</v>
      </c>
      <c r="E25" s="17">
        <v>96</v>
      </c>
      <c r="F25" s="18">
        <v>97</v>
      </c>
      <c r="G25" s="17">
        <v>98</v>
      </c>
      <c r="H25" s="19">
        <v>98</v>
      </c>
      <c r="I25" s="17"/>
      <c r="J25" s="18"/>
      <c r="K25" s="19"/>
      <c r="L25" s="20">
        <f t="shared" si="0"/>
        <v>389</v>
      </c>
      <c r="M25" s="21">
        <v>21</v>
      </c>
    </row>
    <row r="26" spans="1:13" x14ac:dyDescent="0.25">
      <c r="A26" s="13" t="s">
        <v>73</v>
      </c>
      <c r="B26" s="14" t="s">
        <v>74</v>
      </c>
      <c r="C26" s="15" t="s">
        <v>75</v>
      </c>
      <c r="D26" s="16">
        <v>41073340065</v>
      </c>
      <c r="E26" s="17">
        <v>99</v>
      </c>
      <c r="F26" s="18">
        <v>98</v>
      </c>
      <c r="G26" s="17">
        <v>86</v>
      </c>
      <c r="H26" s="19">
        <v>96</v>
      </c>
      <c r="I26" s="17"/>
      <c r="J26" s="18"/>
      <c r="K26" s="19"/>
      <c r="L26" s="20">
        <f t="shared" si="0"/>
        <v>379</v>
      </c>
      <c r="M26" s="21">
        <v>22</v>
      </c>
    </row>
    <row r="27" spans="1:13" x14ac:dyDescent="0.25">
      <c r="A27" s="13" t="s">
        <v>76</v>
      </c>
      <c r="B27" s="14" t="s">
        <v>77</v>
      </c>
      <c r="C27" s="15" t="s">
        <v>72</v>
      </c>
      <c r="D27" s="16">
        <v>41743410144</v>
      </c>
      <c r="E27" s="17">
        <v>100</v>
      </c>
      <c r="F27" s="18">
        <v>95</v>
      </c>
      <c r="G27" s="17">
        <v>96</v>
      </c>
      <c r="H27" s="19">
        <v>0</v>
      </c>
      <c r="I27" s="17"/>
      <c r="J27" s="18"/>
      <c r="K27" s="19"/>
      <c r="L27" s="20">
        <f t="shared" si="0"/>
        <v>291</v>
      </c>
      <c r="M27" s="21">
        <v>23</v>
      </c>
    </row>
    <row r="28" spans="1:13" x14ac:dyDescent="0.25">
      <c r="A28" s="13" t="s">
        <v>78</v>
      </c>
      <c r="B28" s="14" t="s">
        <v>27</v>
      </c>
      <c r="C28" s="15" t="s">
        <v>79</v>
      </c>
      <c r="D28" s="16">
        <v>42210460020</v>
      </c>
      <c r="E28" s="17">
        <v>147</v>
      </c>
      <c r="F28" s="18">
        <v>141</v>
      </c>
      <c r="G28" s="17"/>
      <c r="H28" s="19"/>
      <c r="I28" s="17"/>
      <c r="J28" s="18"/>
      <c r="K28" s="19"/>
      <c r="L28" s="20">
        <f t="shared" si="0"/>
        <v>288</v>
      </c>
      <c r="M28" s="21">
        <v>24</v>
      </c>
    </row>
    <row r="29" spans="1:13" x14ac:dyDescent="0.25">
      <c r="A29" s="13" t="s">
        <v>80</v>
      </c>
      <c r="B29" s="14" t="s">
        <v>81</v>
      </c>
      <c r="C29" s="15" t="s">
        <v>75</v>
      </c>
      <c r="D29" s="27" t="s">
        <v>82</v>
      </c>
      <c r="E29" s="17">
        <v>86</v>
      </c>
      <c r="F29" s="18">
        <v>0</v>
      </c>
      <c r="G29" s="17">
        <v>74</v>
      </c>
      <c r="H29" s="19">
        <v>86</v>
      </c>
      <c r="I29" s="17"/>
      <c r="J29" s="18"/>
      <c r="K29" s="19"/>
      <c r="L29" s="20">
        <f t="shared" si="0"/>
        <v>246</v>
      </c>
      <c r="M29" s="21">
        <v>25</v>
      </c>
    </row>
    <row r="30" spans="1:13" x14ac:dyDescent="0.25">
      <c r="A30" s="13" t="s">
        <v>83</v>
      </c>
      <c r="B30" s="14" t="s">
        <v>84</v>
      </c>
      <c r="C30" s="15" t="s">
        <v>72</v>
      </c>
      <c r="D30" s="16">
        <v>41743400139</v>
      </c>
      <c r="E30" s="17">
        <v>117</v>
      </c>
      <c r="F30" s="18">
        <v>126</v>
      </c>
      <c r="G30" s="17"/>
      <c r="H30" s="19"/>
      <c r="I30" s="17"/>
      <c r="J30" s="18"/>
      <c r="K30" s="19"/>
      <c r="L30" s="20">
        <f t="shared" si="0"/>
        <v>243</v>
      </c>
      <c r="M30" s="21">
        <v>26</v>
      </c>
    </row>
    <row r="31" spans="1:13" x14ac:dyDescent="0.25">
      <c r="A31" s="13" t="s">
        <v>85</v>
      </c>
      <c r="B31" s="14" t="s">
        <v>21</v>
      </c>
      <c r="C31" s="15" t="s">
        <v>28</v>
      </c>
      <c r="D31" s="27" t="s">
        <v>86</v>
      </c>
      <c r="E31" s="17"/>
      <c r="F31" s="18"/>
      <c r="G31" s="17">
        <v>114</v>
      </c>
      <c r="H31" s="19">
        <v>114</v>
      </c>
      <c r="I31" s="17"/>
      <c r="J31" s="18"/>
      <c r="K31" s="19"/>
      <c r="L31" s="20">
        <f t="shared" si="0"/>
        <v>228</v>
      </c>
      <c r="M31" s="21">
        <v>27</v>
      </c>
    </row>
    <row r="32" spans="1:13" x14ac:dyDescent="0.25">
      <c r="A32" s="13" t="s">
        <v>87</v>
      </c>
      <c r="B32" s="14" t="s">
        <v>43</v>
      </c>
      <c r="C32" s="15" t="s">
        <v>44</v>
      </c>
      <c r="D32" s="27" t="s">
        <v>88</v>
      </c>
      <c r="E32" s="17">
        <v>111</v>
      </c>
      <c r="F32" s="18">
        <v>113</v>
      </c>
      <c r="G32" s="17"/>
      <c r="H32" s="19"/>
      <c r="I32" s="17"/>
      <c r="J32" s="18"/>
      <c r="K32" s="19"/>
      <c r="L32" s="20">
        <f t="shared" si="0"/>
        <v>224</v>
      </c>
      <c r="M32" s="21">
        <v>28</v>
      </c>
    </row>
    <row r="33" spans="1:13" x14ac:dyDescent="0.25">
      <c r="A33" s="13" t="s">
        <v>89</v>
      </c>
      <c r="B33" s="14" t="s">
        <v>90</v>
      </c>
      <c r="C33" s="15" t="s">
        <v>91</v>
      </c>
      <c r="D33" s="16">
        <v>41420430212</v>
      </c>
      <c r="E33" s="17">
        <v>98</v>
      </c>
      <c r="F33" s="18">
        <v>99</v>
      </c>
      <c r="G33" s="17"/>
      <c r="H33" s="19"/>
      <c r="I33" s="17"/>
      <c r="J33" s="18"/>
      <c r="K33" s="19"/>
      <c r="L33" s="20">
        <f t="shared" si="0"/>
        <v>197</v>
      </c>
      <c r="M33" s="21">
        <v>29</v>
      </c>
    </row>
    <row r="34" spans="1:13" x14ac:dyDescent="0.25">
      <c r="A34" s="13" t="s">
        <v>92</v>
      </c>
      <c r="B34" s="14" t="s">
        <v>93</v>
      </c>
      <c r="C34" s="15" t="s">
        <v>25</v>
      </c>
      <c r="D34" s="27" t="s">
        <v>94</v>
      </c>
      <c r="E34" s="17"/>
      <c r="F34" s="18"/>
      <c r="G34" s="17">
        <v>94</v>
      </c>
      <c r="H34" s="19">
        <v>102</v>
      </c>
      <c r="I34" s="17"/>
      <c r="J34" s="18"/>
      <c r="K34" s="19"/>
      <c r="L34" s="20">
        <f t="shared" si="0"/>
        <v>196</v>
      </c>
      <c r="M34" s="21">
        <v>30</v>
      </c>
    </row>
    <row r="35" spans="1:13" x14ac:dyDescent="0.25">
      <c r="A35" s="13" t="s">
        <v>95</v>
      </c>
      <c r="B35" s="14" t="s">
        <v>96</v>
      </c>
      <c r="C35" s="15" t="s">
        <v>44</v>
      </c>
      <c r="D35" s="27" t="s">
        <v>97</v>
      </c>
      <c r="E35" s="17">
        <v>95</v>
      </c>
      <c r="F35" s="18">
        <v>96</v>
      </c>
      <c r="G35" s="17"/>
      <c r="H35" s="19"/>
      <c r="I35" s="17"/>
      <c r="J35" s="18"/>
      <c r="K35" s="19"/>
      <c r="L35" s="20">
        <f t="shared" si="0"/>
        <v>191</v>
      </c>
      <c r="M35" s="21">
        <v>31</v>
      </c>
    </row>
    <row r="36" spans="1:13" x14ac:dyDescent="0.25">
      <c r="A36" s="13" t="s">
        <v>98</v>
      </c>
      <c r="B36" s="14" t="s">
        <v>99</v>
      </c>
      <c r="C36" s="15" t="s">
        <v>100</v>
      </c>
      <c r="D36" s="16">
        <v>41261800154</v>
      </c>
      <c r="E36" s="17">
        <v>94</v>
      </c>
      <c r="F36" s="18">
        <v>93</v>
      </c>
      <c r="G36" s="17"/>
      <c r="H36" s="19"/>
      <c r="I36" s="17"/>
      <c r="J36" s="18"/>
      <c r="K36" s="19"/>
      <c r="L36" s="20">
        <f t="shared" si="0"/>
        <v>187</v>
      </c>
      <c r="M36" s="21">
        <v>32</v>
      </c>
    </row>
    <row r="37" spans="1:13" x14ac:dyDescent="0.25">
      <c r="A37" s="13" t="s">
        <v>101</v>
      </c>
      <c r="B37" s="14" t="s">
        <v>102</v>
      </c>
      <c r="C37" s="15" t="s">
        <v>103</v>
      </c>
      <c r="D37" s="16">
        <v>41262480214</v>
      </c>
      <c r="E37" s="17">
        <v>90</v>
      </c>
      <c r="F37" s="18">
        <v>94</v>
      </c>
      <c r="G37" s="17"/>
      <c r="H37" s="19"/>
      <c r="I37" s="17"/>
      <c r="J37" s="18"/>
      <c r="K37" s="19"/>
      <c r="L37" s="20">
        <f t="shared" si="0"/>
        <v>184</v>
      </c>
      <c r="M37" s="21">
        <v>33</v>
      </c>
    </row>
    <row r="38" spans="1:13" x14ac:dyDescent="0.25">
      <c r="A38" s="13" t="s">
        <v>104</v>
      </c>
      <c r="B38" s="14" t="s">
        <v>105</v>
      </c>
      <c r="C38" s="15" t="s">
        <v>25</v>
      </c>
      <c r="D38" s="27" t="s">
        <v>106</v>
      </c>
      <c r="E38" s="17"/>
      <c r="F38" s="18"/>
      <c r="G38" s="17">
        <v>90</v>
      </c>
      <c r="H38" s="19">
        <v>94</v>
      </c>
      <c r="I38" s="17"/>
      <c r="J38" s="18"/>
      <c r="K38" s="19"/>
      <c r="L38" s="20">
        <f t="shared" si="0"/>
        <v>184</v>
      </c>
      <c r="M38" s="21">
        <v>34</v>
      </c>
    </row>
    <row r="39" spans="1:13" x14ac:dyDescent="0.25">
      <c r="A39" s="13" t="s">
        <v>107</v>
      </c>
      <c r="B39" s="14" t="s">
        <v>108</v>
      </c>
      <c r="C39" s="15" t="s">
        <v>72</v>
      </c>
      <c r="D39" s="16">
        <v>41743410187</v>
      </c>
      <c r="E39" s="17">
        <v>92</v>
      </c>
      <c r="F39" s="18">
        <v>91</v>
      </c>
      <c r="G39" s="17"/>
      <c r="H39" s="19"/>
      <c r="I39" s="17"/>
      <c r="J39" s="18"/>
      <c r="K39" s="19"/>
      <c r="L39" s="20">
        <f t="shared" si="0"/>
        <v>183</v>
      </c>
      <c r="M39" s="21">
        <v>35</v>
      </c>
    </row>
    <row r="40" spans="1:13" x14ac:dyDescent="0.25">
      <c r="A40" s="13" t="s">
        <v>109</v>
      </c>
      <c r="B40" s="14" t="s">
        <v>110</v>
      </c>
      <c r="C40" s="15" t="s">
        <v>91</v>
      </c>
      <c r="D40" s="16">
        <v>41420430259</v>
      </c>
      <c r="E40" s="17">
        <v>93</v>
      </c>
      <c r="F40" s="18">
        <v>88</v>
      </c>
      <c r="G40" s="17"/>
      <c r="H40" s="19"/>
      <c r="I40" s="17"/>
      <c r="J40" s="18"/>
      <c r="K40" s="19"/>
      <c r="L40" s="20">
        <f t="shared" si="0"/>
        <v>181</v>
      </c>
      <c r="M40" s="21">
        <v>36</v>
      </c>
    </row>
    <row r="41" spans="1:13" x14ac:dyDescent="0.25">
      <c r="A41" s="13" t="s">
        <v>111</v>
      </c>
      <c r="B41" s="14" t="s">
        <v>112</v>
      </c>
      <c r="C41" s="15" t="s">
        <v>103</v>
      </c>
      <c r="D41" s="16">
        <v>41262480173</v>
      </c>
      <c r="E41" s="17">
        <v>88</v>
      </c>
      <c r="F41" s="18">
        <v>92</v>
      </c>
      <c r="G41" s="17"/>
      <c r="H41" s="19"/>
      <c r="I41" s="17"/>
      <c r="J41" s="18"/>
      <c r="K41" s="19"/>
      <c r="L41" s="20">
        <f t="shared" si="0"/>
        <v>180</v>
      </c>
      <c r="M41" s="21">
        <v>37</v>
      </c>
    </row>
    <row r="42" spans="1:13" x14ac:dyDescent="0.25">
      <c r="A42" s="13" t="s">
        <v>113</v>
      </c>
      <c r="B42" s="14" t="s">
        <v>114</v>
      </c>
      <c r="C42" s="15" t="s">
        <v>53</v>
      </c>
      <c r="D42" s="27" t="s">
        <v>115</v>
      </c>
      <c r="E42" s="17"/>
      <c r="F42" s="18"/>
      <c r="G42" s="17">
        <v>92</v>
      </c>
      <c r="H42" s="19">
        <v>88</v>
      </c>
      <c r="I42" s="17"/>
      <c r="J42" s="18"/>
      <c r="K42" s="19"/>
      <c r="L42" s="20">
        <f t="shared" si="0"/>
        <v>180</v>
      </c>
      <c r="M42" s="21">
        <v>38</v>
      </c>
    </row>
    <row r="43" spans="1:13" x14ac:dyDescent="0.25">
      <c r="A43" s="13" t="s">
        <v>116</v>
      </c>
      <c r="B43" s="14" t="s">
        <v>117</v>
      </c>
      <c r="C43" s="15" t="s">
        <v>75</v>
      </c>
      <c r="D43" s="16">
        <v>41073340133</v>
      </c>
      <c r="E43" s="17">
        <v>87</v>
      </c>
      <c r="F43" s="18">
        <v>89</v>
      </c>
      <c r="G43" s="17"/>
      <c r="H43" s="19"/>
      <c r="I43" s="17"/>
      <c r="J43" s="18"/>
      <c r="K43" s="19"/>
      <c r="L43" s="20">
        <f t="shared" si="0"/>
        <v>176</v>
      </c>
      <c r="M43" s="21">
        <v>39</v>
      </c>
    </row>
    <row r="44" spans="1:13" x14ac:dyDescent="0.25">
      <c r="A44" s="28" t="s">
        <v>118</v>
      </c>
      <c r="B44" s="29" t="s">
        <v>119</v>
      </c>
      <c r="C44" s="30" t="s">
        <v>120</v>
      </c>
      <c r="D44" s="31">
        <v>41381910324</v>
      </c>
      <c r="E44" s="32">
        <v>85</v>
      </c>
      <c r="F44" s="33">
        <v>87</v>
      </c>
      <c r="G44" s="32"/>
      <c r="H44" s="34"/>
      <c r="I44" s="32"/>
      <c r="J44" s="33"/>
      <c r="K44" s="34"/>
      <c r="L44" s="35">
        <f t="shared" si="0"/>
        <v>172</v>
      </c>
      <c r="M44" s="21">
        <v>40</v>
      </c>
    </row>
    <row r="45" spans="1:13" x14ac:dyDescent="0.25">
      <c r="A45" s="28" t="s">
        <v>121</v>
      </c>
      <c r="B45" s="29" t="s">
        <v>122</v>
      </c>
      <c r="C45" s="30" t="s">
        <v>28</v>
      </c>
      <c r="D45" s="36" t="s">
        <v>123</v>
      </c>
      <c r="E45" s="32"/>
      <c r="F45" s="33"/>
      <c r="G45" s="32">
        <v>76</v>
      </c>
      <c r="H45" s="34">
        <v>90</v>
      </c>
      <c r="I45" s="32"/>
      <c r="J45" s="33"/>
      <c r="K45" s="34"/>
      <c r="L45" s="35">
        <f t="shared" si="0"/>
        <v>166</v>
      </c>
      <c r="M45" s="21">
        <v>41</v>
      </c>
    </row>
    <row r="46" spans="1:13" x14ac:dyDescent="0.25">
      <c r="A46" s="28" t="s">
        <v>124</v>
      </c>
      <c r="B46" s="29" t="s">
        <v>125</v>
      </c>
      <c r="C46" s="30" t="s">
        <v>28</v>
      </c>
      <c r="D46" s="36" t="s">
        <v>126</v>
      </c>
      <c r="E46" s="32"/>
      <c r="F46" s="33"/>
      <c r="G46" s="32">
        <v>72</v>
      </c>
      <c r="H46" s="34">
        <v>84</v>
      </c>
      <c r="I46" s="32"/>
      <c r="J46" s="33"/>
      <c r="K46" s="34"/>
      <c r="L46" s="35">
        <f t="shared" si="0"/>
        <v>156</v>
      </c>
      <c r="M46" s="21">
        <v>42</v>
      </c>
    </row>
    <row r="47" spans="1:13" x14ac:dyDescent="0.25">
      <c r="A47" s="28" t="s">
        <v>127</v>
      </c>
      <c r="B47" s="29" t="s">
        <v>128</v>
      </c>
      <c r="C47" s="30" t="s">
        <v>129</v>
      </c>
      <c r="D47" s="31">
        <v>51300300204</v>
      </c>
      <c r="E47" s="32">
        <v>0</v>
      </c>
      <c r="F47" s="33">
        <v>138</v>
      </c>
      <c r="G47" s="32"/>
      <c r="H47" s="34"/>
      <c r="I47" s="32"/>
      <c r="J47" s="33"/>
      <c r="K47" s="34"/>
      <c r="L47" s="35">
        <f t="shared" si="0"/>
        <v>138</v>
      </c>
      <c r="M47" s="21">
        <v>43</v>
      </c>
    </row>
    <row r="48" spans="1:13" x14ac:dyDescent="0.25">
      <c r="A48" s="28" t="s">
        <v>130</v>
      </c>
      <c r="B48" s="29" t="s">
        <v>105</v>
      </c>
      <c r="C48" s="30" t="s">
        <v>25</v>
      </c>
      <c r="D48" s="36" t="s">
        <v>131</v>
      </c>
      <c r="E48" s="32"/>
      <c r="F48" s="33"/>
      <c r="G48" s="32">
        <v>100</v>
      </c>
      <c r="H48" s="34">
        <v>0</v>
      </c>
      <c r="I48" s="32"/>
      <c r="J48" s="33"/>
      <c r="K48" s="34"/>
      <c r="L48" s="35">
        <f t="shared" si="0"/>
        <v>100</v>
      </c>
      <c r="M48" s="21">
        <v>44</v>
      </c>
    </row>
    <row r="49" spans="1:13" x14ac:dyDescent="0.25">
      <c r="A49" s="28" t="s">
        <v>132</v>
      </c>
      <c r="B49" s="29" t="s">
        <v>133</v>
      </c>
      <c r="C49" s="30"/>
      <c r="D49" s="36" t="s">
        <v>134</v>
      </c>
      <c r="E49" s="32">
        <v>91</v>
      </c>
      <c r="F49" s="33">
        <v>0</v>
      </c>
      <c r="G49" s="32"/>
      <c r="H49" s="34"/>
      <c r="I49" s="32"/>
      <c r="J49" s="33"/>
      <c r="K49" s="34"/>
      <c r="L49" s="35">
        <f t="shared" si="0"/>
        <v>91</v>
      </c>
      <c r="M49" s="21">
        <v>45</v>
      </c>
    </row>
    <row r="50" spans="1:13" x14ac:dyDescent="0.25">
      <c r="A50" s="28" t="s">
        <v>135</v>
      </c>
      <c r="B50" s="29" t="s">
        <v>136</v>
      </c>
      <c r="C50" s="30" t="s">
        <v>75</v>
      </c>
      <c r="D50" s="31">
        <v>41073340124</v>
      </c>
      <c r="E50" s="32">
        <v>89</v>
      </c>
      <c r="F50" s="33">
        <v>0</v>
      </c>
      <c r="G50" s="32"/>
      <c r="H50" s="34"/>
      <c r="I50" s="32"/>
      <c r="J50" s="33"/>
      <c r="K50" s="34"/>
      <c r="L50" s="35">
        <f t="shared" si="0"/>
        <v>89</v>
      </c>
      <c r="M50" s="21">
        <v>46</v>
      </c>
    </row>
    <row r="51" spans="1:13" x14ac:dyDescent="0.25">
      <c r="A51" s="28" t="s">
        <v>137</v>
      </c>
      <c r="B51" s="29" t="s">
        <v>138</v>
      </c>
      <c r="C51" s="30" t="s">
        <v>25</v>
      </c>
      <c r="D51" s="36" t="s">
        <v>139</v>
      </c>
      <c r="E51" s="32"/>
      <c r="F51" s="33"/>
      <c r="G51" s="32">
        <v>84</v>
      </c>
      <c r="H51" s="34">
        <v>0</v>
      </c>
      <c r="I51" s="32"/>
      <c r="J51" s="33"/>
      <c r="K51" s="34"/>
      <c r="L51" s="35">
        <f t="shared" si="0"/>
        <v>84</v>
      </c>
      <c r="M51" s="21">
        <v>47</v>
      </c>
    </row>
    <row r="52" spans="1:13" x14ac:dyDescent="0.25">
      <c r="A52" s="28" t="s">
        <v>140</v>
      </c>
      <c r="B52" s="29" t="s">
        <v>141</v>
      </c>
      <c r="C52" s="30" t="s">
        <v>25</v>
      </c>
      <c r="D52" s="36" t="s">
        <v>142</v>
      </c>
      <c r="E52" s="32"/>
      <c r="F52" s="33"/>
      <c r="G52" s="32">
        <v>82</v>
      </c>
      <c r="H52" s="34">
        <v>0</v>
      </c>
      <c r="I52" s="32"/>
      <c r="J52" s="33"/>
      <c r="K52" s="34"/>
      <c r="L52" s="35">
        <f t="shared" si="0"/>
        <v>82</v>
      </c>
      <c r="M52" s="21">
        <v>48</v>
      </c>
    </row>
    <row r="53" spans="1:13" x14ac:dyDescent="0.25">
      <c r="A53" s="28" t="s">
        <v>143</v>
      </c>
      <c r="B53" s="29" t="s">
        <v>144</v>
      </c>
      <c r="C53" s="30" t="s">
        <v>28</v>
      </c>
      <c r="D53" s="36" t="s">
        <v>145</v>
      </c>
      <c r="E53" s="32"/>
      <c r="F53" s="33"/>
      <c r="G53" s="32">
        <v>80</v>
      </c>
      <c r="H53" s="34">
        <v>0</v>
      </c>
      <c r="I53" s="32"/>
      <c r="J53" s="33"/>
      <c r="K53" s="34"/>
      <c r="L53" s="35">
        <f t="shared" si="0"/>
        <v>80</v>
      </c>
      <c r="M53" s="21">
        <v>49</v>
      </c>
    </row>
    <row r="54" spans="1:13" x14ac:dyDescent="0.25">
      <c r="A54" s="28" t="s">
        <v>146</v>
      </c>
      <c r="B54" s="29" t="s">
        <v>147</v>
      </c>
      <c r="C54" s="30" t="s">
        <v>28</v>
      </c>
      <c r="D54" s="36" t="s">
        <v>148</v>
      </c>
      <c r="E54" s="32"/>
      <c r="F54" s="33"/>
      <c r="G54" s="32">
        <v>78</v>
      </c>
      <c r="H54" s="34">
        <v>0</v>
      </c>
      <c r="I54" s="32"/>
      <c r="J54" s="33"/>
      <c r="K54" s="34"/>
      <c r="L54" s="35">
        <f t="shared" si="0"/>
        <v>78</v>
      </c>
      <c r="M54" s="21">
        <v>50</v>
      </c>
    </row>
    <row r="55" spans="1:13" ht="15.75" thickBot="1" x14ac:dyDescent="0.3">
      <c r="A55" s="37"/>
      <c r="B55" s="38"/>
      <c r="C55" s="39"/>
      <c r="D55" s="40"/>
      <c r="E55" s="41"/>
      <c r="F55" s="42"/>
      <c r="G55" s="41"/>
      <c r="H55" s="43"/>
      <c r="I55" s="41"/>
      <c r="J55" s="42"/>
      <c r="K55" s="43"/>
      <c r="L55" s="44"/>
      <c r="M55" s="45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9"/>
  <sheetViews>
    <sheetView topLeftCell="A34" workbookViewId="0">
      <selection activeCell="M2" sqref="M2"/>
    </sheetView>
  </sheetViews>
  <sheetFormatPr baseColWidth="10" defaultRowHeight="15" x14ac:dyDescent="0.25"/>
  <cols>
    <col min="1" max="1" width="19.28515625" customWidth="1"/>
    <col min="2" max="2" width="17.140625" customWidth="1"/>
    <col min="3" max="3" width="16.28515625" customWidth="1"/>
    <col min="4" max="4" width="19.7109375" customWidth="1"/>
    <col min="15" max="15" width="19.140625" customWidth="1"/>
    <col min="16" max="16" width="15.140625" customWidth="1"/>
    <col min="17" max="17" width="19.28515625" customWidth="1"/>
    <col min="18" max="18" width="16.5703125" customWidth="1"/>
  </cols>
  <sheetData>
    <row r="1" spans="1:24" ht="27" thickBot="1" x14ac:dyDescent="0.3">
      <c r="A1" s="93" t="s">
        <v>0</v>
      </c>
      <c r="B1" s="93"/>
      <c r="C1" s="93"/>
      <c r="D1" s="93"/>
      <c r="E1" s="1">
        <v>2004</v>
      </c>
      <c r="F1" s="2">
        <v>2005</v>
      </c>
      <c r="G1" s="2"/>
      <c r="H1" s="2"/>
      <c r="I1" s="2"/>
      <c r="J1" s="2"/>
      <c r="K1" s="2"/>
      <c r="L1" s="1"/>
      <c r="M1" s="2"/>
      <c r="O1" s="93" t="s">
        <v>0</v>
      </c>
      <c r="P1" s="93"/>
      <c r="Q1" s="93"/>
      <c r="R1" s="93"/>
      <c r="S1" s="2">
        <v>2005</v>
      </c>
      <c r="T1" s="2"/>
      <c r="U1" s="2"/>
      <c r="V1" s="2"/>
      <c r="W1" s="1"/>
      <c r="X1" s="2"/>
    </row>
    <row r="2" spans="1:24" ht="34.5" thickBot="1" x14ac:dyDescent="0.55000000000000004">
      <c r="A2" s="94" t="s">
        <v>149</v>
      </c>
      <c r="B2" s="95"/>
      <c r="C2" s="95"/>
      <c r="D2" s="95"/>
      <c r="E2" s="46" t="s">
        <v>2</v>
      </c>
      <c r="F2" s="47"/>
      <c r="G2" s="48" t="s">
        <v>3</v>
      </c>
      <c r="H2" s="47"/>
      <c r="I2" s="48" t="s">
        <v>4</v>
      </c>
      <c r="J2" s="49"/>
      <c r="K2" s="47"/>
      <c r="L2" s="5"/>
      <c r="M2" s="6"/>
      <c r="O2" s="94" t="s">
        <v>150</v>
      </c>
      <c r="P2" s="95"/>
      <c r="Q2" s="95"/>
      <c r="R2" s="95"/>
      <c r="S2" s="47"/>
      <c r="T2" s="47"/>
      <c r="U2" s="49"/>
      <c r="V2" s="47"/>
      <c r="W2" s="5"/>
      <c r="X2" s="6"/>
    </row>
    <row r="3" spans="1:24" ht="15.75" thickBot="1" x14ac:dyDescent="0.3">
      <c r="A3" s="5"/>
      <c r="B3" s="5"/>
      <c r="C3" s="5"/>
      <c r="D3" s="5"/>
      <c r="E3" s="50" t="s">
        <v>5</v>
      </c>
      <c r="F3" s="51"/>
      <c r="G3" s="50" t="s">
        <v>6</v>
      </c>
      <c r="H3" s="51"/>
      <c r="I3" s="50" t="s">
        <v>7</v>
      </c>
      <c r="J3" s="5"/>
      <c r="K3" s="51"/>
      <c r="L3" s="5"/>
      <c r="M3" s="5"/>
      <c r="O3" s="5"/>
      <c r="P3" s="5"/>
      <c r="Q3" s="5"/>
      <c r="R3" s="5"/>
      <c r="S3" s="51"/>
      <c r="T3" s="51"/>
      <c r="U3" s="5"/>
      <c r="V3" s="51"/>
      <c r="W3" s="5"/>
      <c r="X3" s="5"/>
    </row>
    <row r="4" spans="1:24" ht="47.25" x14ac:dyDescent="0.25">
      <c r="A4" s="7" t="s">
        <v>8</v>
      </c>
      <c r="B4" s="8" t="s">
        <v>9</v>
      </c>
      <c r="C4" s="8" t="s">
        <v>10</v>
      </c>
      <c r="D4" s="52" t="s">
        <v>11</v>
      </c>
      <c r="E4" s="53" t="s">
        <v>12</v>
      </c>
      <c r="F4" s="54" t="s">
        <v>13</v>
      </c>
      <c r="G4" s="53" t="s">
        <v>12</v>
      </c>
      <c r="H4" s="55" t="s">
        <v>14</v>
      </c>
      <c r="I4" s="53" t="s">
        <v>12</v>
      </c>
      <c r="J4" s="10" t="s">
        <v>13</v>
      </c>
      <c r="K4" s="55" t="s">
        <v>14</v>
      </c>
      <c r="L4" s="12" t="s">
        <v>15</v>
      </c>
      <c r="M4" s="12" t="s">
        <v>16</v>
      </c>
      <c r="O4" s="7" t="s">
        <v>8</v>
      </c>
      <c r="P4" s="8" t="s">
        <v>9</v>
      </c>
      <c r="Q4" s="8" t="s">
        <v>10</v>
      </c>
      <c r="R4" s="52" t="s">
        <v>11</v>
      </c>
      <c r="S4" s="54" t="s">
        <v>13</v>
      </c>
      <c r="T4" s="55" t="s">
        <v>14</v>
      </c>
      <c r="U4" s="10" t="s">
        <v>13</v>
      </c>
      <c r="V4" s="55" t="s">
        <v>14</v>
      </c>
      <c r="W4" s="12" t="s">
        <v>15</v>
      </c>
      <c r="X4" s="12" t="s">
        <v>16</v>
      </c>
    </row>
    <row r="5" spans="1:24" x14ac:dyDescent="0.25">
      <c r="A5" s="13" t="s">
        <v>151</v>
      </c>
      <c r="B5" s="14" t="s">
        <v>128</v>
      </c>
      <c r="C5" s="15" t="s">
        <v>44</v>
      </c>
      <c r="D5" s="56" t="s">
        <v>152</v>
      </c>
      <c r="E5" s="57">
        <v>147</v>
      </c>
      <c r="F5" s="58">
        <v>150</v>
      </c>
      <c r="G5" s="57">
        <v>138</v>
      </c>
      <c r="H5" s="59">
        <v>150</v>
      </c>
      <c r="I5" s="57"/>
      <c r="J5" s="18"/>
      <c r="K5" s="59"/>
      <c r="L5" s="60">
        <f t="shared" ref="L5:L46" si="0">SUM(E5:K5)</f>
        <v>585</v>
      </c>
      <c r="M5" s="21">
        <v>1</v>
      </c>
      <c r="O5" s="13" t="s">
        <v>151</v>
      </c>
      <c r="P5" s="14" t="s">
        <v>128</v>
      </c>
      <c r="Q5" s="15" t="s">
        <v>44</v>
      </c>
      <c r="R5" s="56" t="s">
        <v>152</v>
      </c>
      <c r="S5" s="58">
        <v>150</v>
      </c>
      <c r="T5" s="59">
        <v>150</v>
      </c>
      <c r="U5" s="18"/>
      <c r="V5" s="59"/>
      <c r="W5" s="60">
        <f t="shared" ref="W5:W38" si="1">SUM(S5:V5)</f>
        <v>300</v>
      </c>
      <c r="X5" s="21">
        <v>1</v>
      </c>
    </row>
    <row r="6" spans="1:24" x14ac:dyDescent="0.25">
      <c r="A6" s="13" t="s">
        <v>153</v>
      </c>
      <c r="B6" s="14" t="s">
        <v>154</v>
      </c>
      <c r="C6" s="15" t="s">
        <v>44</v>
      </c>
      <c r="D6" s="56" t="s">
        <v>155</v>
      </c>
      <c r="E6" s="57">
        <v>150</v>
      </c>
      <c r="F6" s="58">
        <v>129</v>
      </c>
      <c r="G6" s="57">
        <v>135</v>
      </c>
      <c r="H6" s="59">
        <v>147</v>
      </c>
      <c r="I6" s="57"/>
      <c r="J6" s="18"/>
      <c r="K6" s="59"/>
      <c r="L6" s="60">
        <f t="shared" si="0"/>
        <v>561</v>
      </c>
      <c r="M6" s="21">
        <v>2</v>
      </c>
      <c r="O6" s="13" t="s">
        <v>153</v>
      </c>
      <c r="P6" s="14" t="s">
        <v>154</v>
      </c>
      <c r="Q6" s="15" t="s">
        <v>44</v>
      </c>
      <c r="R6" s="56" t="s">
        <v>155</v>
      </c>
      <c r="S6" s="58">
        <v>129</v>
      </c>
      <c r="T6" s="59">
        <v>147</v>
      </c>
      <c r="U6" s="18"/>
      <c r="V6" s="59"/>
      <c r="W6" s="60">
        <f t="shared" si="1"/>
        <v>276</v>
      </c>
      <c r="X6" s="21">
        <v>2</v>
      </c>
    </row>
    <row r="7" spans="1:24" x14ac:dyDescent="0.25">
      <c r="A7" s="13" t="s">
        <v>65</v>
      </c>
      <c r="B7" s="14" t="s">
        <v>156</v>
      </c>
      <c r="C7" s="15" t="s">
        <v>67</v>
      </c>
      <c r="D7" s="56" t="s">
        <v>157</v>
      </c>
      <c r="E7" s="57">
        <v>141</v>
      </c>
      <c r="F7" s="58">
        <v>144</v>
      </c>
      <c r="G7" s="57">
        <v>150</v>
      </c>
      <c r="H7" s="59">
        <v>120</v>
      </c>
      <c r="I7" s="57"/>
      <c r="J7" s="18"/>
      <c r="K7" s="59"/>
      <c r="L7" s="60">
        <f t="shared" si="0"/>
        <v>555</v>
      </c>
      <c r="M7" s="21">
        <v>3</v>
      </c>
      <c r="O7" s="13" t="s">
        <v>158</v>
      </c>
      <c r="P7" s="14" t="s">
        <v>159</v>
      </c>
      <c r="Q7" s="15" t="s">
        <v>75</v>
      </c>
      <c r="R7" s="56" t="s">
        <v>160</v>
      </c>
      <c r="S7" s="58">
        <v>135</v>
      </c>
      <c r="T7" s="59">
        <v>141</v>
      </c>
      <c r="U7" s="18"/>
      <c r="V7" s="59"/>
      <c r="W7" s="60">
        <f t="shared" si="1"/>
        <v>276</v>
      </c>
      <c r="X7" s="21">
        <v>3</v>
      </c>
    </row>
    <row r="8" spans="1:24" x14ac:dyDescent="0.25">
      <c r="A8" s="61" t="s">
        <v>161</v>
      </c>
      <c r="B8" s="62" t="s">
        <v>99</v>
      </c>
      <c r="C8" s="15" t="s">
        <v>25</v>
      </c>
      <c r="D8" s="63" t="s">
        <v>162</v>
      </c>
      <c r="E8" s="57">
        <v>138</v>
      </c>
      <c r="F8" s="58">
        <v>119</v>
      </c>
      <c r="G8" s="57">
        <v>147</v>
      </c>
      <c r="H8" s="59">
        <v>138</v>
      </c>
      <c r="I8" s="57"/>
      <c r="J8" s="18"/>
      <c r="K8" s="59"/>
      <c r="L8" s="60">
        <f t="shared" si="0"/>
        <v>542</v>
      </c>
      <c r="M8" s="21">
        <v>4</v>
      </c>
      <c r="O8" s="13" t="s">
        <v>163</v>
      </c>
      <c r="P8" s="14" t="s">
        <v>156</v>
      </c>
      <c r="Q8" s="15" t="s">
        <v>164</v>
      </c>
      <c r="R8" s="56" t="s">
        <v>165</v>
      </c>
      <c r="S8" s="58">
        <v>141</v>
      </c>
      <c r="T8" s="59">
        <v>135</v>
      </c>
      <c r="U8" s="18"/>
      <c r="V8" s="59"/>
      <c r="W8" s="60">
        <f t="shared" si="1"/>
        <v>276</v>
      </c>
      <c r="X8" s="21">
        <v>4</v>
      </c>
    </row>
    <row r="9" spans="1:24" x14ac:dyDescent="0.25">
      <c r="A9" s="13" t="s">
        <v>166</v>
      </c>
      <c r="B9" s="14" t="s">
        <v>167</v>
      </c>
      <c r="C9" s="15" t="s">
        <v>168</v>
      </c>
      <c r="D9" s="56" t="s">
        <v>169</v>
      </c>
      <c r="E9" s="57">
        <v>144</v>
      </c>
      <c r="F9" s="58">
        <v>132</v>
      </c>
      <c r="G9" s="57">
        <v>144</v>
      </c>
      <c r="H9" s="59">
        <v>112</v>
      </c>
      <c r="I9" s="57"/>
      <c r="J9" s="18"/>
      <c r="K9" s="59"/>
      <c r="L9" s="60">
        <f t="shared" si="0"/>
        <v>532</v>
      </c>
      <c r="M9" s="21">
        <v>5</v>
      </c>
      <c r="O9" s="13" t="s">
        <v>170</v>
      </c>
      <c r="P9" s="14" t="s">
        <v>171</v>
      </c>
      <c r="Q9" s="15" t="s">
        <v>64</v>
      </c>
      <c r="R9" s="56" t="s">
        <v>172</v>
      </c>
      <c r="S9" s="58">
        <v>147</v>
      </c>
      <c r="T9" s="59">
        <v>129</v>
      </c>
      <c r="U9" s="18"/>
      <c r="V9" s="59"/>
      <c r="W9" s="60">
        <f t="shared" si="1"/>
        <v>276</v>
      </c>
      <c r="X9" s="21">
        <v>5</v>
      </c>
    </row>
    <row r="10" spans="1:24" x14ac:dyDescent="0.25">
      <c r="A10" s="13" t="s">
        <v>158</v>
      </c>
      <c r="B10" s="14" t="s">
        <v>159</v>
      </c>
      <c r="C10" s="15" t="s">
        <v>75</v>
      </c>
      <c r="D10" s="56" t="s">
        <v>160</v>
      </c>
      <c r="E10" s="57">
        <v>135</v>
      </c>
      <c r="F10" s="58">
        <v>135</v>
      </c>
      <c r="G10" s="57">
        <v>112</v>
      </c>
      <c r="H10" s="59">
        <v>141</v>
      </c>
      <c r="I10" s="57"/>
      <c r="J10" s="18"/>
      <c r="K10" s="59"/>
      <c r="L10" s="60">
        <f t="shared" si="0"/>
        <v>523</v>
      </c>
      <c r="M10" s="21">
        <v>6</v>
      </c>
      <c r="O10" s="13" t="s">
        <v>173</v>
      </c>
      <c r="P10" s="14" t="s">
        <v>174</v>
      </c>
      <c r="Q10" s="15" t="s">
        <v>44</v>
      </c>
      <c r="R10" s="56" t="s">
        <v>175</v>
      </c>
      <c r="S10" s="58">
        <v>126</v>
      </c>
      <c r="T10" s="59">
        <v>144</v>
      </c>
      <c r="U10" s="18"/>
      <c r="V10" s="59"/>
      <c r="W10" s="60">
        <f t="shared" si="1"/>
        <v>270</v>
      </c>
      <c r="X10" s="21">
        <v>6</v>
      </c>
    </row>
    <row r="11" spans="1:24" x14ac:dyDescent="0.25">
      <c r="A11" s="13" t="s">
        <v>163</v>
      </c>
      <c r="B11" s="14" t="s">
        <v>156</v>
      </c>
      <c r="C11" s="15" t="s">
        <v>164</v>
      </c>
      <c r="D11" s="56" t="s">
        <v>165</v>
      </c>
      <c r="E11" s="57">
        <v>121</v>
      </c>
      <c r="F11" s="58">
        <v>141</v>
      </c>
      <c r="G11" s="57">
        <v>114</v>
      </c>
      <c r="H11" s="59">
        <v>135</v>
      </c>
      <c r="I11" s="57"/>
      <c r="J11" s="18"/>
      <c r="K11" s="59"/>
      <c r="L11" s="60">
        <f t="shared" si="0"/>
        <v>511</v>
      </c>
      <c r="M11" s="21">
        <v>7</v>
      </c>
      <c r="O11" s="13" t="s">
        <v>65</v>
      </c>
      <c r="P11" s="14" t="s">
        <v>156</v>
      </c>
      <c r="Q11" s="15" t="s">
        <v>67</v>
      </c>
      <c r="R11" s="56" t="s">
        <v>157</v>
      </c>
      <c r="S11" s="58">
        <v>144</v>
      </c>
      <c r="T11" s="59">
        <v>120</v>
      </c>
      <c r="U11" s="18"/>
      <c r="V11" s="59"/>
      <c r="W11" s="60">
        <f t="shared" si="1"/>
        <v>264</v>
      </c>
      <c r="X11" s="21">
        <v>7</v>
      </c>
    </row>
    <row r="12" spans="1:24" x14ac:dyDescent="0.25">
      <c r="A12" s="13" t="s">
        <v>176</v>
      </c>
      <c r="B12" s="14" t="s">
        <v>177</v>
      </c>
      <c r="C12" s="15" t="s">
        <v>33</v>
      </c>
      <c r="D12" s="56" t="s">
        <v>178</v>
      </c>
      <c r="E12" s="57">
        <v>129</v>
      </c>
      <c r="F12" s="58">
        <v>98</v>
      </c>
      <c r="G12" s="57">
        <v>141</v>
      </c>
      <c r="H12" s="59">
        <v>132</v>
      </c>
      <c r="I12" s="57"/>
      <c r="J12" s="18"/>
      <c r="K12" s="59"/>
      <c r="L12" s="60">
        <f t="shared" si="0"/>
        <v>500</v>
      </c>
      <c r="M12" s="21">
        <v>8</v>
      </c>
      <c r="O12" s="61" t="s">
        <v>161</v>
      </c>
      <c r="P12" s="62" t="s">
        <v>99</v>
      </c>
      <c r="Q12" s="15" t="s">
        <v>25</v>
      </c>
      <c r="R12" s="63" t="s">
        <v>162</v>
      </c>
      <c r="S12" s="58">
        <v>119</v>
      </c>
      <c r="T12" s="59">
        <v>138</v>
      </c>
      <c r="U12" s="18"/>
      <c r="V12" s="59"/>
      <c r="W12" s="60">
        <f t="shared" si="1"/>
        <v>257</v>
      </c>
      <c r="X12" s="21">
        <v>8</v>
      </c>
    </row>
    <row r="13" spans="1:24" x14ac:dyDescent="0.25">
      <c r="A13" s="13" t="s">
        <v>173</v>
      </c>
      <c r="B13" s="14" t="s">
        <v>174</v>
      </c>
      <c r="C13" s="15" t="s">
        <v>44</v>
      </c>
      <c r="D13" s="56" t="s">
        <v>175</v>
      </c>
      <c r="E13" s="57">
        <v>102</v>
      </c>
      <c r="F13" s="58">
        <v>126</v>
      </c>
      <c r="G13" s="57">
        <v>100</v>
      </c>
      <c r="H13" s="59">
        <v>144</v>
      </c>
      <c r="I13" s="57"/>
      <c r="J13" s="18"/>
      <c r="K13" s="59"/>
      <c r="L13" s="60">
        <f t="shared" si="0"/>
        <v>472</v>
      </c>
      <c r="M13" s="21">
        <v>9</v>
      </c>
      <c r="O13" s="13" t="s">
        <v>179</v>
      </c>
      <c r="P13" s="14" t="s">
        <v>180</v>
      </c>
      <c r="Q13" s="15" t="s">
        <v>33</v>
      </c>
      <c r="R13" s="56" t="s">
        <v>181</v>
      </c>
      <c r="S13" s="58">
        <v>123</v>
      </c>
      <c r="T13" s="59">
        <v>126</v>
      </c>
      <c r="U13" s="18"/>
      <c r="V13" s="59"/>
      <c r="W13" s="60">
        <f t="shared" si="1"/>
        <v>249</v>
      </c>
      <c r="X13" s="21">
        <v>9</v>
      </c>
    </row>
    <row r="14" spans="1:24" x14ac:dyDescent="0.25">
      <c r="A14" s="13" t="s">
        <v>182</v>
      </c>
      <c r="B14" s="14" t="s">
        <v>183</v>
      </c>
      <c r="C14" s="64" t="s">
        <v>19</v>
      </c>
      <c r="D14" s="56" t="s">
        <v>184</v>
      </c>
      <c r="E14" s="57">
        <v>117</v>
      </c>
      <c r="F14" s="58">
        <v>109</v>
      </c>
      <c r="G14" s="57">
        <v>126</v>
      </c>
      <c r="H14" s="59">
        <v>118</v>
      </c>
      <c r="I14" s="57"/>
      <c r="J14" s="18"/>
      <c r="K14" s="59"/>
      <c r="L14" s="60">
        <f t="shared" si="0"/>
        <v>470</v>
      </c>
      <c r="M14" s="21">
        <v>10</v>
      </c>
      <c r="O14" s="13" t="s">
        <v>166</v>
      </c>
      <c r="P14" s="14" t="s">
        <v>167</v>
      </c>
      <c r="Q14" s="15" t="s">
        <v>168</v>
      </c>
      <c r="R14" s="56" t="s">
        <v>169</v>
      </c>
      <c r="S14" s="58">
        <v>132</v>
      </c>
      <c r="T14" s="59">
        <v>112</v>
      </c>
      <c r="U14" s="18"/>
      <c r="V14" s="59"/>
      <c r="W14" s="60">
        <f t="shared" si="1"/>
        <v>244</v>
      </c>
      <c r="X14" s="21">
        <v>10</v>
      </c>
    </row>
    <row r="15" spans="1:24" x14ac:dyDescent="0.25">
      <c r="A15" s="13" t="s">
        <v>185</v>
      </c>
      <c r="B15" s="14" t="s">
        <v>99</v>
      </c>
      <c r="C15" s="15" t="s">
        <v>67</v>
      </c>
      <c r="D15" s="56" t="s">
        <v>186</v>
      </c>
      <c r="E15" s="57">
        <v>126</v>
      </c>
      <c r="F15" s="58">
        <v>113</v>
      </c>
      <c r="G15" s="57">
        <v>129</v>
      </c>
      <c r="H15" s="59">
        <v>96</v>
      </c>
      <c r="I15" s="57"/>
      <c r="J15" s="18"/>
      <c r="K15" s="59"/>
      <c r="L15" s="60">
        <f t="shared" si="0"/>
        <v>464</v>
      </c>
      <c r="M15" s="21">
        <v>11</v>
      </c>
      <c r="O15" s="13" t="s">
        <v>42</v>
      </c>
      <c r="P15" s="14" t="s">
        <v>187</v>
      </c>
      <c r="Q15" s="15" t="s">
        <v>44</v>
      </c>
      <c r="R15" s="56" t="s">
        <v>188</v>
      </c>
      <c r="S15" s="58">
        <v>138</v>
      </c>
      <c r="T15" s="59">
        <v>102</v>
      </c>
      <c r="U15" s="18"/>
      <c r="V15" s="59"/>
      <c r="W15" s="60">
        <f t="shared" si="1"/>
        <v>240</v>
      </c>
      <c r="X15" s="21">
        <v>11</v>
      </c>
    </row>
    <row r="16" spans="1:24" x14ac:dyDescent="0.25">
      <c r="A16" s="13" t="s">
        <v>179</v>
      </c>
      <c r="B16" s="14" t="s">
        <v>180</v>
      </c>
      <c r="C16" s="15" t="s">
        <v>33</v>
      </c>
      <c r="D16" s="56" t="s">
        <v>181</v>
      </c>
      <c r="E16" s="57">
        <v>123</v>
      </c>
      <c r="F16" s="58">
        <v>123</v>
      </c>
      <c r="G16" s="57">
        <v>86</v>
      </c>
      <c r="H16" s="59">
        <v>126</v>
      </c>
      <c r="I16" s="57"/>
      <c r="J16" s="18"/>
      <c r="K16" s="59"/>
      <c r="L16" s="60">
        <f t="shared" si="0"/>
        <v>458</v>
      </c>
      <c r="M16" s="21">
        <v>12</v>
      </c>
      <c r="O16" s="13" t="s">
        <v>189</v>
      </c>
      <c r="P16" s="14" t="s">
        <v>190</v>
      </c>
      <c r="Q16" s="15" t="s">
        <v>53</v>
      </c>
      <c r="R16" s="56" t="s">
        <v>191</v>
      </c>
      <c r="S16" s="58">
        <v>121</v>
      </c>
      <c r="T16" s="59">
        <v>114</v>
      </c>
      <c r="U16" s="18"/>
      <c r="V16" s="59"/>
      <c r="W16" s="60">
        <f t="shared" si="1"/>
        <v>235</v>
      </c>
      <c r="X16" s="21">
        <v>12</v>
      </c>
    </row>
    <row r="17" spans="1:24" x14ac:dyDescent="0.25">
      <c r="A17" s="13" t="s">
        <v>189</v>
      </c>
      <c r="B17" s="14" t="s">
        <v>190</v>
      </c>
      <c r="C17" s="15" t="s">
        <v>53</v>
      </c>
      <c r="D17" s="56" t="s">
        <v>191</v>
      </c>
      <c r="E17" s="57">
        <v>105</v>
      </c>
      <c r="F17" s="58">
        <v>121</v>
      </c>
      <c r="G17" s="57">
        <v>118</v>
      </c>
      <c r="H17" s="59">
        <v>114</v>
      </c>
      <c r="I17" s="57"/>
      <c r="J17" s="18"/>
      <c r="K17" s="59"/>
      <c r="L17" s="60">
        <f t="shared" si="0"/>
        <v>458</v>
      </c>
      <c r="M17" s="21">
        <v>13</v>
      </c>
      <c r="O17" s="13" t="s">
        <v>176</v>
      </c>
      <c r="P17" s="14" t="s">
        <v>177</v>
      </c>
      <c r="Q17" s="15" t="s">
        <v>33</v>
      </c>
      <c r="R17" s="56" t="s">
        <v>178</v>
      </c>
      <c r="S17" s="58">
        <v>98</v>
      </c>
      <c r="T17" s="59">
        <v>132</v>
      </c>
      <c r="U17" s="18"/>
      <c r="V17" s="59"/>
      <c r="W17" s="60">
        <f t="shared" si="1"/>
        <v>230</v>
      </c>
      <c r="X17" s="21">
        <v>13</v>
      </c>
    </row>
    <row r="18" spans="1:24" x14ac:dyDescent="0.25">
      <c r="A18" s="13" t="s">
        <v>192</v>
      </c>
      <c r="B18" s="14" t="s">
        <v>193</v>
      </c>
      <c r="C18" s="15" t="s">
        <v>72</v>
      </c>
      <c r="D18" s="56" t="s">
        <v>194</v>
      </c>
      <c r="E18" s="57">
        <v>109</v>
      </c>
      <c r="F18" s="58">
        <v>105</v>
      </c>
      <c r="G18" s="57">
        <v>132</v>
      </c>
      <c r="H18" s="59">
        <v>108</v>
      </c>
      <c r="I18" s="57"/>
      <c r="J18" s="18"/>
      <c r="K18" s="59"/>
      <c r="L18" s="60">
        <f t="shared" si="0"/>
        <v>454</v>
      </c>
      <c r="M18" s="21">
        <v>14</v>
      </c>
      <c r="O18" s="13" t="s">
        <v>182</v>
      </c>
      <c r="P18" s="14" t="s">
        <v>183</v>
      </c>
      <c r="Q18" s="64" t="s">
        <v>19</v>
      </c>
      <c r="R18" s="56" t="s">
        <v>184</v>
      </c>
      <c r="S18" s="58">
        <v>109</v>
      </c>
      <c r="T18" s="59">
        <v>118</v>
      </c>
      <c r="U18" s="18"/>
      <c r="V18" s="59"/>
      <c r="W18" s="60">
        <f t="shared" si="1"/>
        <v>227</v>
      </c>
      <c r="X18" s="21">
        <v>14</v>
      </c>
    </row>
    <row r="19" spans="1:24" x14ac:dyDescent="0.25">
      <c r="A19" s="13" t="s">
        <v>42</v>
      </c>
      <c r="B19" s="14" t="s">
        <v>187</v>
      </c>
      <c r="C19" s="15" t="s">
        <v>44</v>
      </c>
      <c r="D19" s="56" t="s">
        <v>188</v>
      </c>
      <c r="E19" s="57">
        <v>107</v>
      </c>
      <c r="F19" s="58">
        <v>138</v>
      </c>
      <c r="G19" s="57">
        <v>104</v>
      </c>
      <c r="H19" s="59">
        <v>102</v>
      </c>
      <c r="I19" s="57"/>
      <c r="J19" s="18"/>
      <c r="K19" s="59"/>
      <c r="L19" s="60">
        <f t="shared" si="0"/>
        <v>451</v>
      </c>
      <c r="M19" s="21">
        <v>15</v>
      </c>
      <c r="O19" s="13" t="s">
        <v>195</v>
      </c>
      <c r="P19" s="14" t="s">
        <v>55</v>
      </c>
      <c r="Q19" s="15" t="s">
        <v>164</v>
      </c>
      <c r="R19" s="56" t="s">
        <v>196</v>
      </c>
      <c r="S19" s="58">
        <v>107</v>
      </c>
      <c r="T19" s="59">
        <v>116</v>
      </c>
      <c r="U19" s="18"/>
      <c r="V19" s="59"/>
      <c r="W19" s="60">
        <f t="shared" si="1"/>
        <v>223</v>
      </c>
      <c r="X19" s="21">
        <v>15</v>
      </c>
    </row>
    <row r="20" spans="1:24" x14ac:dyDescent="0.25">
      <c r="A20" s="13" t="s">
        <v>54</v>
      </c>
      <c r="B20" s="14" t="s">
        <v>99</v>
      </c>
      <c r="C20" s="14" t="s">
        <v>56</v>
      </c>
      <c r="D20" s="65" t="s">
        <v>197</v>
      </c>
      <c r="E20" s="57">
        <v>115</v>
      </c>
      <c r="F20" s="58">
        <v>117</v>
      </c>
      <c r="G20" s="57">
        <v>123</v>
      </c>
      <c r="H20" s="59">
        <v>92</v>
      </c>
      <c r="I20" s="57"/>
      <c r="J20" s="18"/>
      <c r="K20" s="59"/>
      <c r="L20" s="60">
        <f t="shared" si="0"/>
        <v>447</v>
      </c>
      <c r="M20" s="21">
        <v>16</v>
      </c>
      <c r="O20" s="13" t="s">
        <v>198</v>
      </c>
      <c r="P20" s="14" t="s">
        <v>199</v>
      </c>
      <c r="Q20" s="15" t="s">
        <v>53</v>
      </c>
      <c r="R20" s="56" t="s">
        <v>200</v>
      </c>
      <c r="S20" s="58">
        <v>115</v>
      </c>
      <c r="T20" s="59">
        <v>104</v>
      </c>
      <c r="U20" s="18"/>
      <c r="V20" s="59"/>
      <c r="W20" s="60">
        <f t="shared" si="1"/>
        <v>219</v>
      </c>
      <c r="X20" s="21">
        <v>16</v>
      </c>
    </row>
    <row r="21" spans="1:24" x14ac:dyDescent="0.25">
      <c r="A21" s="13" t="s">
        <v>195</v>
      </c>
      <c r="B21" s="14" t="s">
        <v>55</v>
      </c>
      <c r="C21" s="15" t="s">
        <v>164</v>
      </c>
      <c r="D21" s="56" t="s">
        <v>196</v>
      </c>
      <c r="E21" s="57">
        <v>113</v>
      </c>
      <c r="F21" s="58">
        <v>107</v>
      </c>
      <c r="G21" s="57">
        <v>110</v>
      </c>
      <c r="H21" s="59">
        <v>116</v>
      </c>
      <c r="I21" s="57"/>
      <c r="J21" s="18"/>
      <c r="K21" s="59"/>
      <c r="L21" s="60">
        <f t="shared" si="0"/>
        <v>446</v>
      </c>
      <c r="M21" s="21">
        <v>17</v>
      </c>
      <c r="O21" s="13" t="s">
        <v>192</v>
      </c>
      <c r="P21" s="14" t="s">
        <v>193</v>
      </c>
      <c r="Q21" s="15" t="s">
        <v>72</v>
      </c>
      <c r="R21" s="56" t="s">
        <v>194</v>
      </c>
      <c r="S21" s="58">
        <v>105</v>
      </c>
      <c r="T21" s="59">
        <v>108</v>
      </c>
      <c r="U21" s="18"/>
      <c r="V21" s="59"/>
      <c r="W21" s="60">
        <f t="shared" si="1"/>
        <v>213</v>
      </c>
      <c r="X21" s="21">
        <v>17</v>
      </c>
    </row>
    <row r="22" spans="1:24" x14ac:dyDescent="0.25">
      <c r="A22" s="13" t="s">
        <v>170</v>
      </c>
      <c r="B22" s="14" t="s">
        <v>171</v>
      </c>
      <c r="C22" s="15" t="s">
        <v>64</v>
      </c>
      <c r="D22" s="56" t="s">
        <v>172</v>
      </c>
      <c r="E22" s="57">
        <v>90</v>
      </c>
      <c r="F22" s="58">
        <v>147</v>
      </c>
      <c r="G22" s="57">
        <v>68</v>
      </c>
      <c r="H22" s="59">
        <v>129</v>
      </c>
      <c r="I22" s="57"/>
      <c r="J22" s="18"/>
      <c r="K22" s="59"/>
      <c r="L22" s="60">
        <f t="shared" si="0"/>
        <v>434</v>
      </c>
      <c r="M22" s="21">
        <v>18</v>
      </c>
      <c r="O22" s="13" t="s">
        <v>201</v>
      </c>
      <c r="P22" s="14" t="s">
        <v>202</v>
      </c>
      <c r="Q22" s="15" t="s">
        <v>64</v>
      </c>
      <c r="R22" s="56" t="s">
        <v>203</v>
      </c>
      <c r="S22" s="58">
        <v>100</v>
      </c>
      <c r="T22" s="59">
        <v>110</v>
      </c>
      <c r="U22" s="18"/>
      <c r="V22" s="59"/>
      <c r="W22" s="60">
        <f t="shared" si="1"/>
        <v>210</v>
      </c>
      <c r="X22" s="21">
        <v>18</v>
      </c>
    </row>
    <row r="23" spans="1:24" x14ac:dyDescent="0.25">
      <c r="A23" s="13" t="s">
        <v>198</v>
      </c>
      <c r="B23" s="14" t="s">
        <v>199</v>
      </c>
      <c r="C23" s="15" t="s">
        <v>53</v>
      </c>
      <c r="D23" s="56" t="s">
        <v>200</v>
      </c>
      <c r="E23" s="57">
        <v>95</v>
      </c>
      <c r="F23" s="58">
        <v>115</v>
      </c>
      <c r="G23" s="57">
        <v>116</v>
      </c>
      <c r="H23" s="59">
        <v>104</v>
      </c>
      <c r="I23" s="57"/>
      <c r="J23" s="18"/>
      <c r="K23" s="59"/>
      <c r="L23" s="60">
        <f t="shared" si="0"/>
        <v>430</v>
      </c>
      <c r="M23" s="21">
        <v>19</v>
      </c>
      <c r="O23" s="13" t="s">
        <v>185</v>
      </c>
      <c r="P23" s="14" t="s">
        <v>99</v>
      </c>
      <c r="Q23" s="15" t="s">
        <v>67</v>
      </c>
      <c r="R23" s="56" t="s">
        <v>186</v>
      </c>
      <c r="S23" s="58">
        <v>113</v>
      </c>
      <c r="T23" s="59">
        <v>96</v>
      </c>
      <c r="U23" s="18"/>
      <c r="V23" s="59"/>
      <c r="W23" s="60">
        <f t="shared" si="1"/>
        <v>209</v>
      </c>
      <c r="X23" s="21">
        <v>19</v>
      </c>
    </row>
    <row r="24" spans="1:24" x14ac:dyDescent="0.25">
      <c r="A24" s="13" t="s">
        <v>204</v>
      </c>
      <c r="B24" s="14" t="s">
        <v>205</v>
      </c>
      <c r="C24" s="15" t="s">
        <v>28</v>
      </c>
      <c r="D24" s="56" t="s">
        <v>206</v>
      </c>
      <c r="E24" s="57">
        <v>103</v>
      </c>
      <c r="F24" s="58">
        <v>101</v>
      </c>
      <c r="G24" s="57">
        <v>108</v>
      </c>
      <c r="H24" s="59">
        <v>98</v>
      </c>
      <c r="I24" s="57"/>
      <c r="J24" s="18"/>
      <c r="K24" s="59"/>
      <c r="L24" s="60">
        <f t="shared" si="0"/>
        <v>410</v>
      </c>
      <c r="M24" s="21">
        <v>20</v>
      </c>
      <c r="O24" s="13" t="s">
        <v>54</v>
      </c>
      <c r="P24" s="14" t="s">
        <v>99</v>
      </c>
      <c r="Q24" s="14" t="s">
        <v>56</v>
      </c>
      <c r="R24" s="65" t="s">
        <v>197</v>
      </c>
      <c r="S24" s="58">
        <v>117</v>
      </c>
      <c r="T24" s="59">
        <v>92</v>
      </c>
      <c r="U24" s="18"/>
      <c r="V24" s="59"/>
      <c r="W24" s="60">
        <f t="shared" si="1"/>
        <v>209</v>
      </c>
      <c r="X24" s="21">
        <v>20</v>
      </c>
    </row>
    <row r="25" spans="1:24" x14ac:dyDescent="0.25">
      <c r="A25" s="13" t="s">
        <v>207</v>
      </c>
      <c r="B25" s="14" t="s">
        <v>208</v>
      </c>
      <c r="C25" s="15" t="s">
        <v>25</v>
      </c>
      <c r="D25" s="56" t="s">
        <v>209</v>
      </c>
      <c r="E25" s="57">
        <v>101</v>
      </c>
      <c r="F25" s="58">
        <v>94</v>
      </c>
      <c r="G25" s="57">
        <v>120</v>
      </c>
      <c r="H25" s="59">
        <v>90</v>
      </c>
      <c r="I25" s="57"/>
      <c r="J25" s="18"/>
      <c r="K25" s="59"/>
      <c r="L25" s="60">
        <f t="shared" si="0"/>
        <v>405</v>
      </c>
      <c r="M25" s="21">
        <v>21</v>
      </c>
      <c r="O25" s="13" t="s">
        <v>204</v>
      </c>
      <c r="P25" s="14" t="s">
        <v>205</v>
      </c>
      <c r="Q25" s="15" t="s">
        <v>28</v>
      </c>
      <c r="R25" s="56" t="s">
        <v>206</v>
      </c>
      <c r="S25" s="58">
        <v>101</v>
      </c>
      <c r="T25" s="59">
        <v>98</v>
      </c>
      <c r="U25" s="18"/>
      <c r="V25" s="59"/>
      <c r="W25" s="60">
        <f t="shared" si="1"/>
        <v>199</v>
      </c>
      <c r="X25" s="21">
        <v>21</v>
      </c>
    </row>
    <row r="26" spans="1:24" x14ac:dyDescent="0.25">
      <c r="A26" s="13" t="s">
        <v>201</v>
      </c>
      <c r="B26" s="14" t="s">
        <v>202</v>
      </c>
      <c r="C26" s="15" t="s">
        <v>64</v>
      </c>
      <c r="D26" s="56" t="s">
        <v>203</v>
      </c>
      <c r="E26" s="57">
        <v>98</v>
      </c>
      <c r="F26" s="58">
        <v>100</v>
      </c>
      <c r="G26" s="57">
        <v>96</v>
      </c>
      <c r="H26" s="59">
        <v>110</v>
      </c>
      <c r="I26" s="57"/>
      <c r="J26" s="18"/>
      <c r="K26" s="59"/>
      <c r="L26" s="60">
        <f t="shared" si="0"/>
        <v>404</v>
      </c>
      <c r="M26" s="21">
        <v>22</v>
      </c>
      <c r="O26" s="13" t="s">
        <v>210</v>
      </c>
      <c r="P26" s="14" t="s">
        <v>211</v>
      </c>
      <c r="Q26" s="15" t="s">
        <v>212</v>
      </c>
      <c r="R26" s="56" t="s">
        <v>213</v>
      </c>
      <c r="S26" s="58">
        <v>102</v>
      </c>
      <c r="T26" s="59">
        <v>94</v>
      </c>
      <c r="U26" s="18"/>
      <c r="V26" s="59"/>
      <c r="W26" s="60">
        <f t="shared" si="1"/>
        <v>196</v>
      </c>
      <c r="X26" s="21">
        <v>22</v>
      </c>
    </row>
    <row r="27" spans="1:24" x14ac:dyDescent="0.25">
      <c r="A27" s="13" t="s">
        <v>210</v>
      </c>
      <c r="B27" s="14" t="s">
        <v>211</v>
      </c>
      <c r="C27" s="30" t="s">
        <v>212</v>
      </c>
      <c r="D27" s="56" t="s">
        <v>213</v>
      </c>
      <c r="E27" s="57">
        <v>97</v>
      </c>
      <c r="F27" s="58">
        <v>102</v>
      </c>
      <c r="G27" s="57">
        <v>106</v>
      </c>
      <c r="H27" s="59">
        <v>94</v>
      </c>
      <c r="I27" s="57"/>
      <c r="J27" s="18"/>
      <c r="K27" s="59"/>
      <c r="L27" s="60">
        <f t="shared" si="0"/>
        <v>399</v>
      </c>
      <c r="M27" s="21">
        <v>23</v>
      </c>
      <c r="O27" s="13" t="s">
        <v>207</v>
      </c>
      <c r="P27" s="14" t="s">
        <v>208</v>
      </c>
      <c r="Q27" s="30" t="s">
        <v>25</v>
      </c>
      <c r="R27" s="56" t="s">
        <v>209</v>
      </c>
      <c r="S27" s="58">
        <v>94</v>
      </c>
      <c r="T27" s="59">
        <v>90</v>
      </c>
      <c r="U27" s="18"/>
      <c r="V27" s="59"/>
      <c r="W27" s="60">
        <f t="shared" si="1"/>
        <v>184</v>
      </c>
      <c r="X27" s="21">
        <v>23</v>
      </c>
    </row>
    <row r="28" spans="1:24" x14ac:dyDescent="0.25">
      <c r="A28" s="13" t="s">
        <v>214</v>
      </c>
      <c r="B28" s="14" t="s">
        <v>215</v>
      </c>
      <c r="C28" s="15" t="s">
        <v>72</v>
      </c>
      <c r="D28" s="56" t="s">
        <v>216</v>
      </c>
      <c r="E28" s="57">
        <v>96</v>
      </c>
      <c r="F28" s="58">
        <v>90</v>
      </c>
      <c r="G28" s="57">
        <v>92</v>
      </c>
      <c r="H28" s="59">
        <v>88</v>
      </c>
      <c r="I28" s="57"/>
      <c r="J28" s="18"/>
      <c r="K28" s="59"/>
      <c r="L28" s="60">
        <f t="shared" si="0"/>
        <v>366</v>
      </c>
      <c r="M28" s="21">
        <v>24</v>
      </c>
      <c r="O28" s="13" t="s">
        <v>214</v>
      </c>
      <c r="P28" s="14" t="s">
        <v>215</v>
      </c>
      <c r="Q28" s="15" t="s">
        <v>72</v>
      </c>
      <c r="R28" s="56" t="s">
        <v>216</v>
      </c>
      <c r="S28" s="58">
        <v>90</v>
      </c>
      <c r="T28" s="59">
        <v>88</v>
      </c>
      <c r="U28" s="18"/>
      <c r="V28" s="59"/>
      <c r="W28" s="60">
        <f t="shared" si="1"/>
        <v>178</v>
      </c>
      <c r="X28" s="21">
        <v>24</v>
      </c>
    </row>
    <row r="29" spans="1:24" x14ac:dyDescent="0.25">
      <c r="A29" s="23" t="s">
        <v>47</v>
      </c>
      <c r="B29" s="24" t="s">
        <v>217</v>
      </c>
      <c r="C29" s="25" t="s">
        <v>44</v>
      </c>
      <c r="D29" s="66" t="s">
        <v>218</v>
      </c>
      <c r="E29" s="57">
        <v>93</v>
      </c>
      <c r="F29" s="58">
        <v>95</v>
      </c>
      <c r="G29" s="57">
        <v>98</v>
      </c>
      <c r="H29" s="59">
        <v>78</v>
      </c>
      <c r="I29" s="57"/>
      <c r="J29" s="18"/>
      <c r="K29" s="59"/>
      <c r="L29" s="60">
        <f t="shared" si="0"/>
        <v>364</v>
      </c>
      <c r="M29" s="21">
        <v>25</v>
      </c>
      <c r="O29" s="13" t="s">
        <v>219</v>
      </c>
      <c r="P29" s="14" t="s">
        <v>220</v>
      </c>
      <c r="Q29" s="15" t="s">
        <v>53</v>
      </c>
      <c r="R29" s="56" t="s">
        <v>221</v>
      </c>
      <c r="S29" s="58">
        <v>91</v>
      </c>
      <c r="T29" s="59">
        <v>84</v>
      </c>
      <c r="U29" s="18"/>
      <c r="V29" s="59"/>
      <c r="W29" s="60">
        <f t="shared" si="1"/>
        <v>175</v>
      </c>
      <c r="X29" s="21">
        <v>25</v>
      </c>
    </row>
    <row r="30" spans="1:24" x14ac:dyDescent="0.25">
      <c r="A30" s="13" t="s">
        <v>219</v>
      </c>
      <c r="B30" s="14" t="s">
        <v>220</v>
      </c>
      <c r="C30" s="15" t="s">
        <v>53</v>
      </c>
      <c r="D30" s="56" t="s">
        <v>221</v>
      </c>
      <c r="E30" s="57">
        <v>100</v>
      </c>
      <c r="F30" s="58">
        <v>91</v>
      </c>
      <c r="G30" s="57">
        <v>80</v>
      </c>
      <c r="H30" s="59">
        <v>84</v>
      </c>
      <c r="I30" s="57"/>
      <c r="J30" s="18"/>
      <c r="K30" s="59"/>
      <c r="L30" s="60">
        <f t="shared" si="0"/>
        <v>355</v>
      </c>
      <c r="M30" s="21">
        <v>26</v>
      </c>
      <c r="O30" s="23" t="s">
        <v>47</v>
      </c>
      <c r="P30" s="24" t="s">
        <v>217</v>
      </c>
      <c r="Q30" s="25" t="s">
        <v>44</v>
      </c>
      <c r="R30" s="66" t="s">
        <v>218</v>
      </c>
      <c r="S30" s="58">
        <v>95</v>
      </c>
      <c r="T30" s="59">
        <v>78</v>
      </c>
      <c r="U30" s="18"/>
      <c r="V30" s="59"/>
      <c r="W30" s="60">
        <f t="shared" si="1"/>
        <v>173</v>
      </c>
      <c r="X30" s="21">
        <v>26</v>
      </c>
    </row>
    <row r="31" spans="1:24" x14ac:dyDescent="0.25">
      <c r="A31" s="13" t="s">
        <v>222</v>
      </c>
      <c r="B31" s="14" t="s">
        <v>223</v>
      </c>
      <c r="C31" s="15" t="s">
        <v>53</v>
      </c>
      <c r="D31" s="56" t="s">
        <v>224</v>
      </c>
      <c r="E31" s="57">
        <v>87</v>
      </c>
      <c r="F31" s="58">
        <v>89</v>
      </c>
      <c r="G31" s="57">
        <v>72</v>
      </c>
      <c r="H31" s="59">
        <v>74</v>
      </c>
      <c r="I31" s="57"/>
      <c r="J31" s="18"/>
      <c r="K31" s="59"/>
      <c r="L31" s="60">
        <f t="shared" si="0"/>
        <v>322</v>
      </c>
      <c r="M31" s="21">
        <v>27</v>
      </c>
      <c r="O31" s="13" t="s">
        <v>225</v>
      </c>
      <c r="P31" s="14" t="s">
        <v>226</v>
      </c>
      <c r="Q31" s="15" t="s">
        <v>72</v>
      </c>
      <c r="R31" s="56" t="s">
        <v>227</v>
      </c>
      <c r="S31" s="58">
        <v>85</v>
      </c>
      <c r="T31" s="59">
        <v>82</v>
      </c>
      <c r="U31" s="18"/>
      <c r="V31" s="59"/>
      <c r="W31" s="60">
        <f t="shared" si="1"/>
        <v>167</v>
      </c>
      <c r="X31" s="21">
        <v>27</v>
      </c>
    </row>
    <row r="32" spans="1:24" x14ac:dyDescent="0.25">
      <c r="A32" s="13" t="s">
        <v>228</v>
      </c>
      <c r="B32" s="14" t="s">
        <v>229</v>
      </c>
      <c r="C32" s="15" t="s">
        <v>168</v>
      </c>
      <c r="D32" s="56" t="s">
        <v>230</v>
      </c>
      <c r="E32" s="57">
        <v>132</v>
      </c>
      <c r="F32" s="58">
        <v>103</v>
      </c>
      <c r="G32" s="57">
        <v>82</v>
      </c>
      <c r="H32" s="59">
        <v>0</v>
      </c>
      <c r="I32" s="57"/>
      <c r="J32" s="18"/>
      <c r="K32" s="59"/>
      <c r="L32" s="60">
        <f t="shared" si="0"/>
        <v>317</v>
      </c>
      <c r="M32" s="21">
        <v>28</v>
      </c>
      <c r="O32" s="13" t="s">
        <v>222</v>
      </c>
      <c r="P32" s="14" t="s">
        <v>223</v>
      </c>
      <c r="Q32" s="15" t="s">
        <v>53</v>
      </c>
      <c r="R32" s="56" t="s">
        <v>224</v>
      </c>
      <c r="S32" s="58">
        <v>89</v>
      </c>
      <c r="T32" s="59">
        <v>74</v>
      </c>
      <c r="U32" s="18"/>
      <c r="V32" s="59"/>
      <c r="W32" s="60">
        <f t="shared" si="1"/>
        <v>163</v>
      </c>
      <c r="X32" s="21">
        <v>28</v>
      </c>
    </row>
    <row r="33" spans="1:24" x14ac:dyDescent="0.25">
      <c r="A33" s="13" t="s">
        <v>231</v>
      </c>
      <c r="B33" s="14" t="s">
        <v>61</v>
      </c>
      <c r="C33" s="15" t="s">
        <v>28</v>
      </c>
      <c r="D33" s="56" t="s">
        <v>232</v>
      </c>
      <c r="E33" s="57">
        <v>86</v>
      </c>
      <c r="F33" s="58">
        <v>88</v>
      </c>
      <c r="G33" s="57">
        <v>70</v>
      </c>
      <c r="H33" s="59">
        <v>72</v>
      </c>
      <c r="I33" s="57"/>
      <c r="J33" s="18"/>
      <c r="K33" s="59"/>
      <c r="L33" s="60">
        <f t="shared" si="0"/>
        <v>316</v>
      </c>
      <c r="M33" s="21">
        <v>29</v>
      </c>
      <c r="O33" s="13" t="s">
        <v>231</v>
      </c>
      <c r="P33" s="14" t="s">
        <v>61</v>
      </c>
      <c r="Q33" s="15" t="s">
        <v>28</v>
      </c>
      <c r="R33" s="56" t="s">
        <v>232</v>
      </c>
      <c r="S33" s="58">
        <v>88</v>
      </c>
      <c r="T33" s="59">
        <v>72</v>
      </c>
      <c r="U33" s="18"/>
      <c r="V33" s="59"/>
      <c r="W33" s="60">
        <f t="shared" si="1"/>
        <v>160</v>
      </c>
      <c r="X33" s="21">
        <v>29</v>
      </c>
    </row>
    <row r="34" spans="1:24" x14ac:dyDescent="0.25">
      <c r="A34" s="13" t="s">
        <v>233</v>
      </c>
      <c r="B34" s="14" t="s">
        <v>108</v>
      </c>
      <c r="C34" s="15" t="s">
        <v>234</v>
      </c>
      <c r="D34" s="56" t="s">
        <v>235</v>
      </c>
      <c r="E34" s="57">
        <v>89</v>
      </c>
      <c r="F34" s="58">
        <v>87</v>
      </c>
      <c r="G34" s="57">
        <v>66</v>
      </c>
      <c r="H34" s="59">
        <v>70</v>
      </c>
      <c r="I34" s="57"/>
      <c r="J34" s="18"/>
      <c r="K34" s="59"/>
      <c r="L34" s="60">
        <f t="shared" si="0"/>
        <v>312</v>
      </c>
      <c r="M34" s="21">
        <v>30</v>
      </c>
      <c r="O34" s="13" t="s">
        <v>233</v>
      </c>
      <c r="P34" s="14" t="s">
        <v>108</v>
      </c>
      <c r="Q34" s="15" t="s">
        <v>234</v>
      </c>
      <c r="R34" s="56" t="s">
        <v>235</v>
      </c>
      <c r="S34" s="58">
        <v>87</v>
      </c>
      <c r="T34" s="59">
        <v>70</v>
      </c>
      <c r="U34" s="18"/>
      <c r="V34" s="59"/>
      <c r="W34" s="60">
        <f t="shared" si="1"/>
        <v>157</v>
      </c>
      <c r="X34" s="21">
        <v>30</v>
      </c>
    </row>
    <row r="35" spans="1:24" x14ac:dyDescent="0.25">
      <c r="A35" s="13" t="s">
        <v>225</v>
      </c>
      <c r="B35" s="14" t="s">
        <v>226</v>
      </c>
      <c r="C35" s="15" t="s">
        <v>72</v>
      </c>
      <c r="D35" s="56" t="s">
        <v>227</v>
      </c>
      <c r="E35" s="57">
        <v>83</v>
      </c>
      <c r="F35" s="58">
        <v>85</v>
      </c>
      <c r="G35" s="57">
        <v>56</v>
      </c>
      <c r="H35" s="59">
        <v>82</v>
      </c>
      <c r="I35" s="57"/>
      <c r="J35" s="18"/>
      <c r="K35" s="59"/>
      <c r="L35" s="60">
        <f t="shared" si="0"/>
        <v>306</v>
      </c>
      <c r="M35" s="21">
        <v>31</v>
      </c>
      <c r="O35" s="13" t="s">
        <v>236</v>
      </c>
      <c r="P35" s="14" t="s">
        <v>237</v>
      </c>
      <c r="Q35" s="15" t="s">
        <v>28</v>
      </c>
      <c r="R35" s="56" t="s">
        <v>238</v>
      </c>
      <c r="S35" s="58"/>
      <c r="T35" s="59">
        <v>123</v>
      </c>
      <c r="U35" s="18"/>
      <c r="V35" s="59"/>
      <c r="W35" s="60">
        <f t="shared" si="1"/>
        <v>123</v>
      </c>
      <c r="X35" s="21">
        <v>31</v>
      </c>
    </row>
    <row r="36" spans="1:24" x14ac:dyDescent="0.25">
      <c r="A36" s="13" t="s">
        <v>239</v>
      </c>
      <c r="B36" s="14" t="s">
        <v>66</v>
      </c>
      <c r="C36" s="15" t="s">
        <v>240</v>
      </c>
      <c r="D36" s="56" t="s">
        <v>241</v>
      </c>
      <c r="E36" s="57">
        <v>119</v>
      </c>
      <c r="F36" s="58">
        <v>111</v>
      </c>
      <c r="G36" s="57"/>
      <c r="H36" s="59"/>
      <c r="I36" s="57"/>
      <c r="J36" s="18"/>
      <c r="K36" s="59"/>
      <c r="L36" s="60">
        <f t="shared" si="0"/>
        <v>230</v>
      </c>
      <c r="M36" s="21">
        <v>32</v>
      </c>
      <c r="O36" s="13" t="s">
        <v>239</v>
      </c>
      <c r="P36" s="14" t="s">
        <v>66</v>
      </c>
      <c r="Q36" s="15" t="s">
        <v>240</v>
      </c>
      <c r="R36" s="56" t="s">
        <v>241</v>
      </c>
      <c r="S36" s="58">
        <v>111</v>
      </c>
      <c r="T36" s="59"/>
      <c r="U36" s="18"/>
      <c r="V36" s="59"/>
      <c r="W36" s="60">
        <f t="shared" si="1"/>
        <v>111</v>
      </c>
      <c r="X36" s="21">
        <v>32</v>
      </c>
    </row>
    <row r="37" spans="1:24" x14ac:dyDescent="0.25">
      <c r="A37" s="13" t="s">
        <v>236</v>
      </c>
      <c r="B37" s="14" t="s">
        <v>237</v>
      </c>
      <c r="C37" s="15" t="s">
        <v>28</v>
      </c>
      <c r="D37" s="56" t="s">
        <v>238</v>
      </c>
      <c r="E37" s="57"/>
      <c r="F37" s="58"/>
      <c r="G37" s="57">
        <v>94</v>
      </c>
      <c r="H37" s="59">
        <v>123</v>
      </c>
      <c r="I37" s="57"/>
      <c r="J37" s="18"/>
      <c r="K37" s="59"/>
      <c r="L37" s="60">
        <f t="shared" si="0"/>
        <v>217</v>
      </c>
      <c r="M37" s="21">
        <v>33</v>
      </c>
      <c r="O37" s="13" t="s">
        <v>242</v>
      </c>
      <c r="P37" s="14" t="s">
        <v>243</v>
      </c>
      <c r="Q37" s="15" t="s">
        <v>28</v>
      </c>
      <c r="R37" s="56" t="s">
        <v>244</v>
      </c>
      <c r="S37" s="58"/>
      <c r="T37" s="59">
        <v>106</v>
      </c>
      <c r="U37" s="18"/>
      <c r="V37" s="59"/>
      <c r="W37" s="60">
        <f t="shared" si="1"/>
        <v>106</v>
      </c>
      <c r="X37" s="21">
        <v>33</v>
      </c>
    </row>
    <row r="38" spans="1:24" x14ac:dyDescent="0.25">
      <c r="A38" s="13" t="s">
        <v>245</v>
      </c>
      <c r="B38" s="14" t="s">
        <v>246</v>
      </c>
      <c r="C38" s="15" t="s">
        <v>247</v>
      </c>
      <c r="D38" s="56" t="s">
        <v>248</v>
      </c>
      <c r="E38" s="57">
        <v>111</v>
      </c>
      <c r="F38" s="58">
        <v>97</v>
      </c>
      <c r="G38" s="57"/>
      <c r="H38" s="59"/>
      <c r="I38" s="57"/>
      <c r="J38" s="18"/>
      <c r="K38" s="59"/>
      <c r="L38" s="60">
        <f t="shared" si="0"/>
        <v>208</v>
      </c>
      <c r="M38" s="21">
        <v>34</v>
      </c>
      <c r="O38" s="13" t="s">
        <v>228</v>
      </c>
      <c r="P38" s="14" t="s">
        <v>229</v>
      </c>
      <c r="Q38" s="15" t="s">
        <v>168</v>
      </c>
      <c r="R38" s="56" t="s">
        <v>230</v>
      </c>
      <c r="S38" s="58">
        <v>103</v>
      </c>
      <c r="T38" s="59">
        <v>0</v>
      </c>
      <c r="U38" s="18"/>
      <c r="V38" s="59"/>
      <c r="W38" s="60">
        <f t="shared" si="1"/>
        <v>103</v>
      </c>
      <c r="X38" s="21">
        <v>34</v>
      </c>
    </row>
    <row r="39" spans="1:24" x14ac:dyDescent="0.25">
      <c r="A39" s="13" t="s">
        <v>242</v>
      </c>
      <c r="B39" s="14" t="s">
        <v>243</v>
      </c>
      <c r="C39" s="15" t="s">
        <v>28</v>
      </c>
      <c r="D39" s="56" t="s">
        <v>244</v>
      </c>
      <c r="E39" s="57"/>
      <c r="F39" s="58"/>
      <c r="G39" s="57">
        <v>90</v>
      </c>
      <c r="H39" s="59">
        <v>106</v>
      </c>
      <c r="I39" s="57"/>
      <c r="J39" s="18"/>
      <c r="K39" s="59"/>
      <c r="L39" s="60">
        <f t="shared" si="0"/>
        <v>196</v>
      </c>
      <c r="M39" s="21">
        <v>35</v>
      </c>
      <c r="O39" s="13" t="s">
        <v>249</v>
      </c>
      <c r="P39" s="14" t="s">
        <v>99</v>
      </c>
      <c r="Q39" s="15" t="s">
        <v>250</v>
      </c>
      <c r="R39" s="56" t="s">
        <v>251</v>
      </c>
      <c r="S39" s="58"/>
      <c r="T39" s="59">
        <v>100</v>
      </c>
      <c r="U39" s="18"/>
      <c r="V39" s="59"/>
      <c r="W39" s="60">
        <f>SUM(T39:V39)</f>
        <v>100</v>
      </c>
      <c r="X39" s="21">
        <v>35</v>
      </c>
    </row>
    <row r="40" spans="1:24" x14ac:dyDescent="0.25">
      <c r="A40" s="13" t="s">
        <v>252</v>
      </c>
      <c r="B40" s="14" t="s">
        <v>253</v>
      </c>
      <c r="C40" s="15" t="s">
        <v>254</v>
      </c>
      <c r="D40" s="56" t="s">
        <v>255</v>
      </c>
      <c r="E40" s="57">
        <v>99</v>
      </c>
      <c r="F40" s="58">
        <v>92</v>
      </c>
      <c r="G40" s="57"/>
      <c r="H40" s="59"/>
      <c r="I40" s="57"/>
      <c r="J40" s="18"/>
      <c r="K40" s="59"/>
      <c r="L40" s="60">
        <f t="shared" si="0"/>
        <v>191</v>
      </c>
      <c r="M40" s="21">
        <v>36</v>
      </c>
      <c r="O40" s="13" t="s">
        <v>256</v>
      </c>
      <c r="P40" s="14" t="s">
        <v>257</v>
      </c>
      <c r="Q40" s="15" t="s">
        <v>164</v>
      </c>
      <c r="R40" s="56" t="s">
        <v>258</v>
      </c>
      <c r="S40" s="58">
        <v>99</v>
      </c>
      <c r="T40" s="59"/>
      <c r="U40" s="18"/>
      <c r="V40" s="59"/>
      <c r="W40" s="60">
        <f t="shared" ref="W40:W45" si="2">SUM(S40:V40)</f>
        <v>99</v>
      </c>
      <c r="X40" s="21">
        <v>36</v>
      </c>
    </row>
    <row r="41" spans="1:24" x14ac:dyDescent="0.25">
      <c r="A41" s="23" t="s">
        <v>259</v>
      </c>
      <c r="B41" s="24" t="s">
        <v>205</v>
      </c>
      <c r="C41" s="67"/>
      <c r="D41" s="66" t="s">
        <v>134</v>
      </c>
      <c r="E41" s="57">
        <v>94</v>
      </c>
      <c r="F41" s="58">
        <v>96</v>
      </c>
      <c r="G41" s="57"/>
      <c r="H41" s="59"/>
      <c r="I41" s="57"/>
      <c r="J41" s="18"/>
      <c r="K41" s="59"/>
      <c r="L41" s="60">
        <f t="shared" si="0"/>
        <v>190</v>
      </c>
      <c r="M41" s="21">
        <v>37</v>
      </c>
      <c r="O41" s="13" t="s">
        <v>245</v>
      </c>
      <c r="P41" s="14" t="s">
        <v>246</v>
      </c>
      <c r="Q41" s="30" t="s">
        <v>247</v>
      </c>
      <c r="R41" s="56" t="s">
        <v>248</v>
      </c>
      <c r="S41" s="58">
        <v>97</v>
      </c>
      <c r="T41" s="59"/>
      <c r="U41" s="18"/>
      <c r="V41" s="59"/>
      <c r="W41" s="60">
        <f t="shared" si="2"/>
        <v>97</v>
      </c>
      <c r="X41" s="21">
        <v>37</v>
      </c>
    </row>
    <row r="42" spans="1:24" x14ac:dyDescent="0.25">
      <c r="A42" s="13" t="s">
        <v>260</v>
      </c>
      <c r="B42" s="14" t="s">
        <v>261</v>
      </c>
      <c r="C42" s="15" t="s">
        <v>254</v>
      </c>
      <c r="D42" s="56">
        <v>41010400063</v>
      </c>
      <c r="E42" s="57">
        <v>92</v>
      </c>
      <c r="F42" s="58">
        <v>93</v>
      </c>
      <c r="G42" s="57"/>
      <c r="H42" s="59"/>
      <c r="I42" s="57"/>
      <c r="J42" s="18"/>
      <c r="K42" s="59"/>
      <c r="L42" s="60">
        <f t="shared" si="0"/>
        <v>185</v>
      </c>
      <c r="M42" s="21">
        <v>38</v>
      </c>
      <c r="O42" s="23" t="s">
        <v>259</v>
      </c>
      <c r="P42" s="24" t="s">
        <v>205</v>
      </c>
      <c r="Q42" s="25"/>
      <c r="R42" s="66" t="s">
        <v>134</v>
      </c>
      <c r="S42" s="58">
        <v>96</v>
      </c>
      <c r="T42" s="59"/>
      <c r="U42" s="18"/>
      <c r="V42" s="59"/>
      <c r="W42" s="60">
        <f t="shared" si="2"/>
        <v>96</v>
      </c>
      <c r="X42" s="21">
        <v>38</v>
      </c>
    </row>
    <row r="43" spans="1:24" x14ac:dyDescent="0.25">
      <c r="A43" s="13" t="s">
        <v>256</v>
      </c>
      <c r="B43" s="14" t="s">
        <v>257</v>
      </c>
      <c r="C43" s="15" t="s">
        <v>164</v>
      </c>
      <c r="D43" s="56" t="s">
        <v>258</v>
      </c>
      <c r="E43" s="57">
        <v>84</v>
      </c>
      <c r="F43" s="58">
        <v>99</v>
      </c>
      <c r="G43" s="57"/>
      <c r="H43" s="59"/>
      <c r="I43" s="57"/>
      <c r="J43" s="18"/>
      <c r="K43" s="59"/>
      <c r="L43" s="60">
        <f t="shared" si="0"/>
        <v>183</v>
      </c>
      <c r="M43" s="21">
        <v>39</v>
      </c>
      <c r="O43" s="13" t="s">
        <v>260</v>
      </c>
      <c r="P43" s="14" t="s">
        <v>261</v>
      </c>
      <c r="Q43" s="15" t="s">
        <v>254</v>
      </c>
      <c r="R43" s="56">
        <v>41010400063</v>
      </c>
      <c r="S43" s="58">
        <v>93</v>
      </c>
      <c r="T43" s="59"/>
      <c r="U43" s="18"/>
      <c r="V43" s="59"/>
      <c r="W43" s="60">
        <f t="shared" si="2"/>
        <v>93</v>
      </c>
      <c r="X43" s="21">
        <v>39</v>
      </c>
    </row>
    <row r="44" spans="1:24" x14ac:dyDescent="0.25">
      <c r="A44" s="13" t="s">
        <v>262</v>
      </c>
      <c r="B44" s="14" t="s">
        <v>263</v>
      </c>
      <c r="C44" s="15" t="s">
        <v>264</v>
      </c>
      <c r="D44" s="56" t="s">
        <v>265</v>
      </c>
      <c r="E44" s="57">
        <v>91</v>
      </c>
      <c r="F44" s="58">
        <v>83</v>
      </c>
      <c r="G44" s="57"/>
      <c r="H44" s="59"/>
      <c r="I44" s="57"/>
      <c r="J44" s="18"/>
      <c r="K44" s="59"/>
      <c r="L44" s="60">
        <f t="shared" si="0"/>
        <v>174</v>
      </c>
      <c r="M44" s="21">
        <v>40</v>
      </c>
      <c r="O44" s="13" t="s">
        <v>252</v>
      </c>
      <c r="P44" s="14" t="s">
        <v>253</v>
      </c>
      <c r="Q44" s="15" t="s">
        <v>254</v>
      </c>
      <c r="R44" s="56" t="s">
        <v>255</v>
      </c>
      <c r="S44" s="58">
        <v>92</v>
      </c>
      <c r="T44" s="59"/>
      <c r="U44" s="18"/>
      <c r="V44" s="59"/>
      <c r="W44" s="60">
        <f t="shared" si="2"/>
        <v>92</v>
      </c>
      <c r="X44" s="21">
        <v>40</v>
      </c>
    </row>
    <row r="45" spans="1:24" x14ac:dyDescent="0.25">
      <c r="A45" s="13" t="s">
        <v>266</v>
      </c>
      <c r="B45" s="14" t="s">
        <v>267</v>
      </c>
      <c r="C45" s="30" t="s">
        <v>53</v>
      </c>
      <c r="D45" s="56" t="s">
        <v>268</v>
      </c>
      <c r="E45" s="57">
        <v>88</v>
      </c>
      <c r="F45" s="58">
        <v>84</v>
      </c>
      <c r="G45" s="57"/>
      <c r="H45" s="59"/>
      <c r="I45" s="57"/>
      <c r="J45" s="18"/>
      <c r="K45" s="59"/>
      <c r="L45" s="60">
        <f t="shared" si="0"/>
        <v>172</v>
      </c>
      <c r="M45" s="21">
        <v>41</v>
      </c>
      <c r="O45" s="13" t="s">
        <v>269</v>
      </c>
      <c r="P45" s="14" t="s">
        <v>270</v>
      </c>
      <c r="Q45" s="30" t="s">
        <v>271</v>
      </c>
      <c r="R45" s="56" t="s">
        <v>272</v>
      </c>
      <c r="S45" s="58">
        <v>86</v>
      </c>
      <c r="T45" s="59"/>
      <c r="U45" s="18"/>
      <c r="V45" s="59"/>
      <c r="W45" s="60">
        <f t="shared" si="2"/>
        <v>86</v>
      </c>
      <c r="X45" s="21">
        <v>41</v>
      </c>
    </row>
    <row r="46" spans="1:24" x14ac:dyDescent="0.25">
      <c r="A46" s="13" t="s">
        <v>269</v>
      </c>
      <c r="B46" s="14" t="s">
        <v>270</v>
      </c>
      <c r="C46" s="30" t="s">
        <v>271</v>
      </c>
      <c r="D46" s="56" t="s">
        <v>272</v>
      </c>
      <c r="E46" s="57">
        <v>85</v>
      </c>
      <c r="F46" s="58">
        <v>86</v>
      </c>
      <c r="G46" s="57"/>
      <c r="H46" s="59"/>
      <c r="I46" s="57"/>
      <c r="J46" s="18"/>
      <c r="K46" s="59"/>
      <c r="L46" s="60">
        <f t="shared" si="0"/>
        <v>171</v>
      </c>
      <c r="M46" s="21">
        <v>42</v>
      </c>
      <c r="O46" s="13" t="s">
        <v>121</v>
      </c>
      <c r="P46" s="14" t="s">
        <v>273</v>
      </c>
      <c r="Q46" s="30" t="s">
        <v>28</v>
      </c>
      <c r="R46" s="56" t="s">
        <v>274</v>
      </c>
      <c r="S46" s="58"/>
      <c r="T46" s="59">
        <v>86</v>
      </c>
      <c r="U46" s="18"/>
      <c r="V46" s="59"/>
      <c r="W46" s="60">
        <f>SUM(T46:V46)</f>
        <v>86</v>
      </c>
      <c r="X46" s="21">
        <v>42</v>
      </c>
    </row>
    <row r="47" spans="1:24" x14ac:dyDescent="0.25">
      <c r="A47" s="28" t="s">
        <v>275</v>
      </c>
      <c r="B47" s="29" t="s">
        <v>276</v>
      </c>
      <c r="C47" s="30" t="s">
        <v>25</v>
      </c>
      <c r="D47" s="68" t="s">
        <v>277</v>
      </c>
      <c r="E47" s="69"/>
      <c r="F47" s="70"/>
      <c r="G47" s="69">
        <v>88</v>
      </c>
      <c r="H47" s="71">
        <v>80</v>
      </c>
      <c r="I47" s="69"/>
      <c r="J47" s="33"/>
      <c r="K47" s="71"/>
      <c r="L47" s="72">
        <f t="shared" ref="L47:L57" si="3">SUM(G47:K47)</f>
        <v>168</v>
      </c>
      <c r="M47" s="21">
        <v>43</v>
      </c>
      <c r="O47" s="28" t="s">
        <v>266</v>
      </c>
      <c r="P47" s="29" t="s">
        <v>267</v>
      </c>
      <c r="Q47" s="30" t="s">
        <v>53</v>
      </c>
      <c r="R47" s="68" t="s">
        <v>268</v>
      </c>
      <c r="S47" s="70">
        <v>84</v>
      </c>
      <c r="T47" s="71"/>
      <c r="U47" s="33"/>
      <c r="V47" s="71"/>
      <c r="W47" s="72">
        <f>SUM(S47:V47)</f>
        <v>84</v>
      </c>
      <c r="X47" s="21">
        <v>43</v>
      </c>
    </row>
    <row r="48" spans="1:24" x14ac:dyDescent="0.25">
      <c r="A48" s="28" t="s">
        <v>249</v>
      </c>
      <c r="B48" s="29" t="s">
        <v>99</v>
      </c>
      <c r="C48" s="30" t="s">
        <v>250</v>
      </c>
      <c r="D48" s="68" t="s">
        <v>251</v>
      </c>
      <c r="E48" s="69"/>
      <c r="F48" s="70"/>
      <c r="G48" s="69">
        <v>62</v>
      </c>
      <c r="H48" s="71">
        <v>100</v>
      </c>
      <c r="I48" s="69"/>
      <c r="J48" s="33"/>
      <c r="K48" s="71"/>
      <c r="L48" s="72">
        <f t="shared" si="3"/>
        <v>162</v>
      </c>
      <c r="M48" s="21">
        <v>44</v>
      </c>
      <c r="O48" s="28" t="s">
        <v>262</v>
      </c>
      <c r="P48" s="29" t="s">
        <v>263</v>
      </c>
      <c r="Q48" s="30" t="s">
        <v>264</v>
      </c>
      <c r="R48" s="68" t="s">
        <v>265</v>
      </c>
      <c r="S48" s="70">
        <v>83</v>
      </c>
      <c r="T48" s="71"/>
      <c r="U48" s="33"/>
      <c r="V48" s="71"/>
      <c r="W48" s="72">
        <f>SUM(S48:V48)</f>
        <v>83</v>
      </c>
      <c r="X48" s="21">
        <v>44</v>
      </c>
    </row>
    <row r="49" spans="1:24" x14ac:dyDescent="0.25">
      <c r="A49" s="28" t="s">
        <v>121</v>
      </c>
      <c r="B49" s="29" t="s">
        <v>273</v>
      </c>
      <c r="C49" s="30" t="s">
        <v>28</v>
      </c>
      <c r="D49" s="68" t="s">
        <v>274</v>
      </c>
      <c r="E49" s="69"/>
      <c r="F49" s="70"/>
      <c r="G49" s="69">
        <v>64</v>
      </c>
      <c r="H49" s="71">
        <v>86</v>
      </c>
      <c r="I49" s="69"/>
      <c r="J49" s="33"/>
      <c r="K49" s="71"/>
      <c r="L49" s="72">
        <f t="shared" si="3"/>
        <v>150</v>
      </c>
      <c r="M49" s="21">
        <v>45</v>
      </c>
      <c r="O49" s="28" t="s">
        <v>275</v>
      </c>
      <c r="P49" s="29" t="s">
        <v>276</v>
      </c>
      <c r="Q49" s="30" t="s">
        <v>25</v>
      </c>
      <c r="R49" s="68" t="s">
        <v>277</v>
      </c>
      <c r="S49" s="70"/>
      <c r="T49" s="71">
        <v>80</v>
      </c>
      <c r="U49" s="33"/>
      <c r="V49" s="71"/>
      <c r="W49" s="72">
        <f t="shared" ref="W49:W57" si="4">SUM(T49:V49)</f>
        <v>80</v>
      </c>
      <c r="X49" s="21">
        <v>45</v>
      </c>
    </row>
    <row r="50" spans="1:24" x14ac:dyDescent="0.25">
      <c r="A50" s="28" t="s">
        <v>278</v>
      </c>
      <c r="B50" s="29" t="s">
        <v>66</v>
      </c>
      <c r="C50" s="30" t="s">
        <v>25</v>
      </c>
      <c r="D50" s="68" t="s">
        <v>279</v>
      </c>
      <c r="E50" s="69"/>
      <c r="F50" s="70"/>
      <c r="G50" s="69">
        <v>74</v>
      </c>
      <c r="H50" s="71">
        <v>68</v>
      </c>
      <c r="I50" s="69"/>
      <c r="J50" s="33"/>
      <c r="K50" s="71"/>
      <c r="L50" s="72">
        <f t="shared" si="3"/>
        <v>142</v>
      </c>
      <c r="M50" s="21">
        <v>46</v>
      </c>
      <c r="O50" s="28" t="s">
        <v>280</v>
      </c>
      <c r="P50" s="29" t="s">
        <v>183</v>
      </c>
      <c r="Q50" s="30" t="s">
        <v>53</v>
      </c>
      <c r="R50" s="68" t="s">
        <v>281</v>
      </c>
      <c r="S50" s="70"/>
      <c r="T50" s="71">
        <v>76</v>
      </c>
      <c r="U50" s="33"/>
      <c r="V50" s="71"/>
      <c r="W50" s="72">
        <f t="shared" si="4"/>
        <v>76</v>
      </c>
      <c r="X50" s="21">
        <v>46</v>
      </c>
    </row>
    <row r="51" spans="1:24" x14ac:dyDescent="0.25">
      <c r="A51" s="28" t="s">
        <v>280</v>
      </c>
      <c r="B51" s="29" t="s">
        <v>183</v>
      </c>
      <c r="C51" s="30" t="s">
        <v>53</v>
      </c>
      <c r="D51" s="68" t="s">
        <v>281</v>
      </c>
      <c r="E51" s="69"/>
      <c r="F51" s="70"/>
      <c r="G51" s="69">
        <v>58</v>
      </c>
      <c r="H51" s="71">
        <v>76</v>
      </c>
      <c r="I51" s="69"/>
      <c r="J51" s="33"/>
      <c r="K51" s="71"/>
      <c r="L51" s="72">
        <f t="shared" si="3"/>
        <v>134</v>
      </c>
      <c r="M51" s="21">
        <v>47</v>
      </c>
      <c r="O51" s="28" t="s">
        <v>278</v>
      </c>
      <c r="P51" s="29" t="s">
        <v>66</v>
      </c>
      <c r="Q51" s="30" t="s">
        <v>25</v>
      </c>
      <c r="R51" s="68" t="s">
        <v>279</v>
      </c>
      <c r="S51" s="70"/>
      <c r="T51" s="71">
        <v>68</v>
      </c>
      <c r="U51" s="33"/>
      <c r="V51" s="71"/>
      <c r="W51" s="72">
        <f t="shared" si="4"/>
        <v>68</v>
      </c>
      <c r="X51" s="21">
        <v>47</v>
      </c>
    </row>
    <row r="52" spans="1:24" x14ac:dyDescent="0.25">
      <c r="A52" s="28" t="s">
        <v>282</v>
      </c>
      <c r="B52" s="29" t="s">
        <v>283</v>
      </c>
      <c r="C52" s="30" t="s">
        <v>25</v>
      </c>
      <c r="D52" s="68" t="s">
        <v>284</v>
      </c>
      <c r="E52" s="69"/>
      <c r="F52" s="70"/>
      <c r="G52" s="69">
        <v>102</v>
      </c>
      <c r="H52" s="71">
        <v>0</v>
      </c>
      <c r="I52" s="69"/>
      <c r="J52" s="33"/>
      <c r="K52" s="71"/>
      <c r="L52" s="72">
        <f t="shared" si="3"/>
        <v>102</v>
      </c>
      <c r="M52" s="21">
        <v>48</v>
      </c>
      <c r="O52" s="28" t="s">
        <v>282</v>
      </c>
      <c r="P52" s="29" t="s">
        <v>283</v>
      </c>
      <c r="Q52" s="30" t="s">
        <v>25</v>
      </c>
      <c r="R52" s="68" t="s">
        <v>284</v>
      </c>
      <c r="S52" s="70"/>
      <c r="T52" s="71">
        <v>0</v>
      </c>
      <c r="U52" s="33"/>
      <c r="V52" s="71"/>
      <c r="W52" s="72">
        <f t="shared" si="4"/>
        <v>0</v>
      </c>
      <c r="X52" s="21">
        <v>48</v>
      </c>
    </row>
    <row r="53" spans="1:24" x14ac:dyDescent="0.25">
      <c r="A53" s="28" t="s">
        <v>285</v>
      </c>
      <c r="B53" s="29" t="s">
        <v>66</v>
      </c>
      <c r="C53" s="30" t="s">
        <v>25</v>
      </c>
      <c r="D53" s="68" t="s">
        <v>286</v>
      </c>
      <c r="E53" s="69"/>
      <c r="F53" s="70"/>
      <c r="G53" s="69">
        <v>84</v>
      </c>
      <c r="H53" s="71">
        <v>0</v>
      </c>
      <c r="I53" s="69"/>
      <c r="J53" s="33"/>
      <c r="K53" s="71"/>
      <c r="L53" s="72">
        <f t="shared" si="3"/>
        <v>84</v>
      </c>
      <c r="M53" s="21">
        <v>49</v>
      </c>
      <c r="O53" s="28" t="s">
        <v>285</v>
      </c>
      <c r="P53" s="29" t="s">
        <v>66</v>
      </c>
      <c r="Q53" s="30" t="s">
        <v>25</v>
      </c>
      <c r="R53" s="68" t="s">
        <v>286</v>
      </c>
      <c r="S53" s="70"/>
      <c r="T53" s="71">
        <v>0</v>
      </c>
      <c r="U53" s="33"/>
      <c r="V53" s="71"/>
      <c r="W53" s="72">
        <f t="shared" si="4"/>
        <v>0</v>
      </c>
      <c r="X53" s="21">
        <v>49</v>
      </c>
    </row>
    <row r="54" spans="1:24" x14ac:dyDescent="0.25">
      <c r="A54" s="28" t="s">
        <v>287</v>
      </c>
      <c r="B54" s="29" t="s">
        <v>288</v>
      </c>
      <c r="C54" s="30" t="s">
        <v>25</v>
      </c>
      <c r="D54" s="68" t="s">
        <v>289</v>
      </c>
      <c r="E54" s="69"/>
      <c r="F54" s="70"/>
      <c r="G54" s="69">
        <v>78</v>
      </c>
      <c r="H54" s="71">
        <v>0</v>
      </c>
      <c r="I54" s="69"/>
      <c r="J54" s="33"/>
      <c r="K54" s="71"/>
      <c r="L54" s="72">
        <f t="shared" si="3"/>
        <v>78</v>
      </c>
      <c r="M54" s="21">
        <v>50</v>
      </c>
      <c r="O54" s="28" t="s">
        <v>287</v>
      </c>
      <c r="P54" s="29" t="s">
        <v>288</v>
      </c>
      <c r="Q54" s="30" t="s">
        <v>25</v>
      </c>
      <c r="R54" s="68" t="s">
        <v>289</v>
      </c>
      <c r="S54" s="70"/>
      <c r="T54" s="71">
        <v>0</v>
      </c>
      <c r="U54" s="33"/>
      <c r="V54" s="71"/>
      <c r="W54" s="72">
        <f t="shared" si="4"/>
        <v>0</v>
      </c>
      <c r="X54" s="21">
        <v>50</v>
      </c>
    </row>
    <row r="55" spans="1:24" x14ac:dyDescent="0.25">
      <c r="A55" s="28" t="s">
        <v>290</v>
      </c>
      <c r="B55" s="29" t="s">
        <v>291</v>
      </c>
      <c r="C55" s="30" t="s">
        <v>28</v>
      </c>
      <c r="D55" s="68" t="s">
        <v>292</v>
      </c>
      <c r="E55" s="69"/>
      <c r="F55" s="70"/>
      <c r="G55" s="69">
        <v>76</v>
      </c>
      <c r="H55" s="71">
        <v>0</v>
      </c>
      <c r="I55" s="69"/>
      <c r="J55" s="33"/>
      <c r="K55" s="71"/>
      <c r="L55" s="72">
        <f t="shared" si="3"/>
        <v>76</v>
      </c>
      <c r="M55" s="21">
        <v>51</v>
      </c>
      <c r="O55" s="28" t="s">
        <v>290</v>
      </c>
      <c r="P55" s="29" t="s">
        <v>291</v>
      </c>
      <c r="Q55" s="30" t="s">
        <v>28</v>
      </c>
      <c r="R55" s="68" t="s">
        <v>292</v>
      </c>
      <c r="S55" s="70"/>
      <c r="T55" s="71">
        <v>0</v>
      </c>
      <c r="U55" s="33"/>
      <c r="V55" s="71"/>
      <c r="W55" s="72">
        <f t="shared" si="4"/>
        <v>0</v>
      </c>
      <c r="X55" s="21">
        <v>51</v>
      </c>
    </row>
    <row r="56" spans="1:24" x14ac:dyDescent="0.25">
      <c r="A56" s="28" t="s">
        <v>293</v>
      </c>
      <c r="B56" s="29" t="s">
        <v>294</v>
      </c>
      <c r="C56" s="30" t="s">
        <v>25</v>
      </c>
      <c r="D56" s="68" t="s">
        <v>295</v>
      </c>
      <c r="E56" s="69"/>
      <c r="F56" s="70"/>
      <c r="G56" s="69">
        <v>60</v>
      </c>
      <c r="H56" s="71">
        <v>0</v>
      </c>
      <c r="I56" s="69"/>
      <c r="J56" s="33"/>
      <c r="K56" s="71"/>
      <c r="L56" s="72">
        <f t="shared" si="3"/>
        <v>60</v>
      </c>
      <c r="M56" s="21">
        <v>52</v>
      </c>
      <c r="O56" s="28" t="s">
        <v>293</v>
      </c>
      <c r="P56" s="29" t="s">
        <v>294</v>
      </c>
      <c r="Q56" s="30" t="s">
        <v>25</v>
      </c>
      <c r="R56" s="68" t="s">
        <v>295</v>
      </c>
      <c r="S56" s="70"/>
      <c r="T56" s="71">
        <v>0</v>
      </c>
      <c r="U56" s="33"/>
      <c r="V56" s="71"/>
      <c r="W56" s="72">
        <f t="shared" si="4"/>
        <v>0</v>
      </c>
      <c r="X56" s="21">
        <v>52</v>
      </c>
    </row>
    <row r="57" spans="1:24" x14ac:dyDescent="0.25">
      <c r="A57" s="28" t="s">
        <v>296</v>
      </c>
      <c r="B57" s="29" t="s">
        <v>297</v>
      </c>
      <c r="C57" s="30" t="s">
        <v>234</v>
      </c>
      <c r="D57" s="68" t="s">
        <v>298</v>
      </c>
      <c r="E57" s="69"/>
      <c r="F57" s="70"/>
      <c r="G57" s="69">
        <v>54</v>
      </c>
      <c r="H57" s="71">
        <v>0</v>
      </c>
      <c r="I57" s="69"/>
      <c r="J57" s="33"/>
      <c r="K57" s="71"/>
      <c r="L57" s="72">
        <f t="shared" si="3"/>
        <v>54</v>
      </c>
      <c r="M57" s="73">
        <v>53</v>
      </c>
      <c r="O57" s="28" t="s">
        <v>296</v>
      </c>
      <c r="P57" s="29" t="s">
        <v>297</v>
      </c>
      <c r="Q57" s="30" t="s">
        <v>234</v>
      </c>
      <c r="R57" s="68" t="s">
        <v>298</v>
      </c>
      <c r="S57" s="70"/>
      <c r="T57" s="71">
        <v>0</v>
      </c>
      <c r="U57" s="33"/>
      <c r="V57" s="71"/>
      <c r="W57" s="72">
        <f t="shared" si="4"/>
        <v>0</v>
      </c>
      <c r="X57" s="73">
        <v>53</v>
      </c>
    </row>
    <row r="58" spans="1:24" x14ac:dyDescent="0.25">
      <c r="A58" s="28"/>
      <c r="B58" s="29"/>
      <c r="C58" s="30"/>
      <c r="D58" s="68"/>
      <c r="E58" s="69"/>
      <c r="F58" s="70"/>
      <c r="G58" s="69"/>
      <c r="H58" s="71"/>
      <c r="I58" s="69"/>
      <c r="J58" s="33"/>
      <c r="K58" s="71"/>
      <c r="L58" s="72"/>
      <c r="M58" s="73"/>
      <c r="O58" s="28"/>
      <c r="P58" s="29"/>
      <c r="Q58" s="30"/>
      <c r="R58" s="68"/>
      <c r="S58" s="70"/>
      <c r="T58" s="71"/>
      <c r="U58" s="33"/>
      <c r="V58" s="71"/>
      <c r="W58" s="72"/>
      <c r="X58" s="73"/>
    </row>
    <row r="59" spans="1:24" ht="15.75" thickBot="1" x14ac:dyDescent="0.3">
      <c r="A59" s="37"/>
      <c r="B59" s="38"/>
      <c r="C59" s="39"/>
      <c r="D59" s="74"/>
      <c r="E59" s="75"/>
      <c r="F59" s="76"/>
      <c r="G59" s="75"/>
      <c r="H59" s="77"/>
      <c r="I59" s="75"/>
      <c r="J59" s="42"/>
      <c r="K59" s="77"/>
      <c r="L59" s="78"/>
      <c r="M59" s="45"/>
      <c r="O59" s="37"/>
      <c r="P59" s="38"/>
      <c r="Q59" s="39"/>
      <c r="R59" s="74"/>
      <c r="S59" s="76"/>
      <c r="T59" s="77"/>
      <c r="U59" s="42"/>
      <c r="V59" s="77"/>
      <c r="W59" s="78"/>
      <c r="X59" s="45"/>
    </row>
  </sheetData>
  <mergeCells count="4">
    <mergeCell ref="A1:D1"/>
    <mergeCell ref="O1:R1"/>
    <mergeCell ref="A2:D2"/>
    <mergeCell ref="O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9"/>
  <sheetViews>
    <sheetView workbookViewId="0">
      <selection activeCell="Y1" sqref="Y1:AB1"/>
    </sheetView>
  </sheetViews>
  <sheetFormatPr baseColWidth="10" defaultRowHeight="15" x14ac:dyDescent="0.25"/>
  <cols>
    <col min="1" max="4" width="16.140625" customWidth="1"/>
    <col min="15" max="18" width="18.7109375" customWidth="1"/>
    <col min="25" max="25" width="18.140625" customWidth="1"/>
    <col min="26" max="26" width="14.85546875" customWidth="1"/>
    <col min="27" max="27" width="22.5703125" customWidth="1"/>
    <col min="28" max="28" width="20.140625" customWidth="1"/>
  </cols>
  <sheetData>
    <row r="1" spans="1:34" ht="27" thickBot="1" x14ac:dyDescent="0.3">
      <c r="A1" s="93" t="s">
        <v>0</v>
      </c>
      <c r="B1" s="93"/>
      <c r="C1" s="93"/>
      <c r="D1" s="93"/>
      <c r="E1" s="1">
        <v>2003</v>
      </c>
      <c r="F1" s="2">
        <v>2003</v>
      </c>
      <c r="G1" s="2"/>
      <c r="H1" s="2"/>
      <c r="I1" s="2"/>
      <c r="J1" s="2"/>
      <c r="K1" s="2"/>
      <c r="L1" s="1"/>
      <c r="M1" s="2"/>
      <c r="O1" s="93" t="s">
        <v>0</v>
      </c>
      <c r="P1" s="93"/>
      <c r="Q1" s="93"/>
      <c r="R1" s="93"/>
      <c r="S1" s="1">
        <v>2003</v>
      </c>
      <c r="T1" s="2"/>
      <c r="U1" s="2"/>
      <c r="V1" s="1"/>
      <c r="W1" s="2"/>
      <c r="Y1" s="93" t="s">
        <v>0</v>
      </c>
      <c r="Z1" s="93"/>
      <c r="AA1" s="93"/>
      <c r="AB1" s="93"/>
      <c r="AC1" s="2">
        <v>2003</v>
      </c>
      <c r="AD1" s="2"/>
      <c r="AE1" s="2"/>
      <c r="AF1" s="2"/>
      <c r="AG1" s="1"/>
      <c r="AH1" s="2"/>
    </row>
    <row r="2" spans="1:34" ht="34.5" thickBot="1" x14ac:dyDescent="0.55000000000000004">
      <c r="A2" s="94" t="s">
        <v>299</v>
      </c>
      <c r="B2" s="95"/>
      <c r="C2" s="95"/>
      <c r="D2" s="96"/>
      <c r="E2" s="3" t="s">
        <v>2</v>
      </c>
      <c r="F2" s="4"/>
      <c r="G2" s="4" t="s">
        <v>3</v>
      </c>
      <c r="H2" s="4"/>
      <c r="I2" s="4" t="s">
        <v>4</v>
      </c>
      <c r="J2" s="4"/>
      <c r="K2" s="4"/>
      <c r="L2" s="5"/>
      <c r="M2" s="6"/>
      <c r="O2" s="94" t="s">
        <v>300</v>
      </c>
      <c r="P2" s="95"/>
      <c r="Q2" s="95"/>
      <c r="R2" s="96"/>
      <c r="S2" s="3" t="s">
        <v>2</v>
      </c>
      <c r="T2" s="4" t="s">
        <v>3</v>
      </c>
      <c r="U2" s="4" t="s">
        <v>4</v>
      </c>
      <c r="V2" s="5"/>
      <c r="W2" s="6"/>
      <c r="Y2" s="94" t="s">
        <v>301</v>
      </c>
      <c r="Z2" s="95"/>
      <c r="AA2" s="95"/>
      <c r="AB2" s="96"/>
      <c r="AC2" s="4"/>
      <c r="AD2" s="4"/>
      <c r="AE2" s="4"/>
      <c r="AF2" s="4"/>
      <c r="AG2" s="5"/>
      <c r="AH2" s="6"/>
    </row>
    <row r="3" spans="1:34" ht="15.75" thickBot="1" x14ac:dyDescent="0.3">
      <c r="A3" s="5"/>
      <c r="B3" s="5"/>
      <c r="C3" s="5"/>
      <c r="D3" s="5"/>
      <c r="E3" s="5" t="s">
        <v>5</v>
      </c>
      <c r="F3" s="5"/>
      <c r="G3" s="5" t="s">
        <v>6</v>
      </c>
      <c r="H3" s="5"/>
      <c r="I3" s="5" t="s">
        <v>7</v>
      </c>
      <c r="J3" s="5"/>
      <c r="K3" s="5"/>
      <c r="L3" s="5"/>
      <c r="M3" s="5"/>
      <c r="O3" s="5"/>
      <c r="P3" s="5"/>
      <c r="Q3" s="5"/>
      <c r="R3" s="5"/>
      <c r="S3" s="5" t="s">
        <v>5</v>
      </c>
      <c r="T3" s="5" t="s">
        <v>6</v>
      </c>
      <c r="U3" s="5" t="s">
        <v>7</v>
      </c>
      <c r="V3" s="5"/>
      <c r="W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47.25" x14ac:dyDescent="0.25">
      <c r="A4" s="7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10" t="s">
        <v>13</v>
      </c>
      <c r="G4" s="9" t="s">
        <v>12</v>
      </c>
      <c r="H4" s="11" t="s">
        <v>14</v>
      </c>
      <c r="I4" s="9" t="s">
        <v>12</v>
      </c>
      <c r="J4" s="10" t="s">
        <v>13</v>
      </c>
      <c r="K4" s="11" t="s">
        <v>14</v>
      </c>
      <c r="L4" s="12" t="s">
        <v>15</v>
      </c>
      <c r="M4" s="12" t="s">
        <v>16</v>
      </c>
      <c r="O4" s="7" t="s">
        <v>8</v>
      </c>
      <c r="P4" s="8" t="s">
        <v>9</v>
      </c>
      <c r="Q4" s="8" t="s">
        <v>10</v>
      </c>
      <c r="R4" s="8" t="s">
        <v>11</v>
      </c>
      <c r="S4" s="9" t="s">
        <v>12</v>
      </c>
      <c r="T4" s="9" t="s">
        <v>12</v>
      </c>
      <c r="U4" s="9" t="s">
        <v>12</v>
      </c>
      <c r="V4" s="12" t="s">
        <v>15</v>
      </c>
      <c r="W4" s="12" t="s">
        <v>16</v>
      </c>
      <c r="Y4" s="7" t="s">
        <v>8</v>
      </c>
      <c r="Z4" s="8" t="s">
        <v>9</v>
      </c>
      <c r="AA4" s="8" t="s">
        <v>10</v>
      </c>
      <c r="AB4" s="8" t="s">
        <v>11</v>
      </c>
      <c r="AC4" s="10" t="s">
        <v>13</v>
      </c>
      <c r="AD4" s="11" t="s">
        <v>14</v>
      </c>
      <c r="AE4" s="10" t="s">
        <v>13</v>
      </c>
      <c r="AF4" s="11" t="s">
        <v>14</v>
      </c>
      <c r="AG4" s="12" t="s">
        <v>15</v>
      </c>
      <c r="AH4" s="12" t="s">
        <v>16</v>
      </c>
    </row>
    <row r="5" spans="1:34" x14ac:dyDescent="0.25">
      <c r="A5" s="13" t="s">
        <v>228</v>
      </c>
      <c r="B5" s="14" t="s">
        <v>302</v>
      </c>
      <c r="C5" s="15" t="s">
        <v>168</v>
      </c>
      <c r="D5" s="27" t="s">
        <v>303</v>
      </c>
      <c r="E5" s="17">
        <v>150</v>
      </c>
      <c r="F5" s="18">
        <v>141</v>
      </c>
      <c r="G5" s="17">
        <v>150</v>
      </c>
      <c r="H5" s="19">
        <v>147</v>
      </c>
      <c r="I5" s="17"/>
      <c r="J5" s="18"/>
      <c r="K5" s="19"/>
      <c r="L5" s="20">
        <f t="shared" ref="L5:L46" si="0">SUM(E5:K5)</f>
        <v>588</v>
      </c>
      <c r="M5" s="21">
        <v>1</v>
      </c>
      <c r="O5" s="13" t="s">
        <v>228</v>
      </c>
      <c r="P5" s="14" t="s">
        <v>302</v>
      </c>
      <c r="Q5" s="15" t="s">
        <v>168</v>
      </c>
      <c r="R5" s="27" t="s">
        <v>303</v>
      </c>
      <c r="S5" s="17">
        <v>150</v>
      </c>
      <c r="T5" s="17">
        <v>150</v>
      </c>
      <c r="U5" s="17"/>
      <c r="V5" s="20">
        <f t="shared" ref="V5:V46" si="1">SUM(S5:U5)</f>
        <v>300</v>
      </c>
      <c r="W5" s="21">
        <v>1</v>
      </c>
      <c r="Y5" s="13" t="s">
        <v>304</v>
      </c>
      <c r="Z5" s="14" t="s">
        <v>305</v>
      </c>
      <c r="AA5" s="15" t="s">
        <v>75</v>
      </c>
      <c r="AB5" s="27" t="s">
        <v>306</v>
      </c>
      <c r="AC5" s="18">
        <v>150</v>
      </c>
      <c r="AD5" s="19">
        <v>150</v>
      </c>
      <c r="AE5" s="18"/>
      <c r="AF5" s="19"/>
      <c r="AG5" s="20">
        <f t="shared" ref="AG5:AG46" si="2">SUM(AC5:AF5)</f>
        <v>300</v>
      </c>
      <c r="AH5" s="21">
        <v>1</v>
      </c>
    </row>
    <row r="6" spans="1:34" x14ac:dyDescent="0.25">
      <c r="A6" s="13" t="s">
        <v>304</v>
      </c>
      <c r="B6" s="14" t="s">
        <v>305</v>
      </c>
      <c r="C6" s="15" t="s">
        <v>75</v>
      </c>
      <c r="D6" s="27" t="s">
        <v>306</v>
      </c>
      <c r="E6" s="17">
        <v>144</v>
      </c>
      <c r="F6" s="18">
        <v>150</v>
      </c>
      <c r="G6" s="17">
        <v>138</v>
      </c>
      <c r="H6" s="19">
        <v>150</v>
      </c>
      <c r="I6" s="17"/>
      <c r="J6" s="18"/>
      <c r="K6" s="19"/>
      <c r="L6" s="20">
        <f t="shared" si="0"/>
        <v>582</v>
      </c>
      <c r="M6" s="21">
        <v>2</v>
      </c>
      <c r="O6" s="13" t="s">
        <v>304</v>
      </c>
      <c r="P6" s="14" t="s">
        <v>305</v>
      </c>
      <c r="Q6" s="15" t="s">
        <v>75</v>
      </c>
      <c r="R6" s="27" t="s">
        <v>306</v>
      </c>
      <c r="S6" s="17">
        <v>144</v>
      </c>
      <c r="T6" s="17">
        <v>138</v>
      </c>
      <c r="U6" s="17"/>
      <c r="V6" s="20">
        <f t="shared" si="1"/>
        <v>282</v>
      </c>
      <c r="W6" s="21">
        <v>2</v>
      </c>
      <c r="Y6" s="13" t="s">
        <v>228</v>
      </c>
      <c r="Z6" s="14" t="s">
        <v>302</v>
      </c>
      <c r="AA6" s="15" t="s">
        <v>168</v>
      </c>
      <c r="AB6" s="27" t="s">
        <v>303</v>
      </c>
      <c r="AC6" s="18">
        <v>141</v>
      </c>
      <c r="AD6" s="19">
        <v>147</v>
      </c>
      <c r="AE6" s="18"/>
      <c r="AF6" s="19"/>
      <c r="AG6" s="20">
        <f t="shared" si="2"/>
        <v>288</v>
      </c>
      <c r="AH6" s="21">
        <v>2</v>
      </c>
    </row>
    <row r="7" spans="1:34" x14ac:dyDescent="0.25">
      <c r="A7" s="13" t="s">
        <v>304</v>
      </c>
      <c r="B7" s="14" t="s">
        <v>307</v>
      </c>
      <c r="C7" s="15" t="s">
        <v>75</v>
      </c>
      <c r="D7" s="27" t="s">
        <v>308</v>
      </c>
      <c r="E7" s="17">
        <v>141</v>
      </c>
      <c r="F7" s="18">
        <v>144</v>
      </c>
      <c r="G7" s="17">
        <v>141</v>
      </c>
      <c r="H7" s="19">
        <v>141</v>
      </c>
      <c r="I7" s="17"/>
      <c r="J7" s="18"/>
      <c r="K7" s="19"/>
      <c r="L7" s="20">
        <f t="shared" si="0"/>
        <v>567</v>
      </c>
      <c r="M7" s="21">
        <v>3</v>
      </c>
      <c r="O7" s="13" t="s">
        <v>304</v>
      </c>
      <c r="P7" s="14" t="s">
        <v>307</v>
      </c>
      <c r="Q7" s="15" t="s">
        <v>75</v>
      </c>
      <c r="R7" s="27" t="s">
        <v>308</v>
      </c>
      <c r="S7" s="17">
        <v>141</v>
      </c>
      <c r="T7" s="17">
        <v>141</v>
      </c>
      <c r="U7" s="17"/>
      <c r="V7" s="20">
        <f t="shared" si="1"/>
        <v>282</v>
      </c>
      <c r="W7" s="21">
        <v>3</v>
      </c>
      <c r="Y7" s="13" t="s">
        <v>304</v>
      </c>
      <c r="Z7" s="14" t="s">
        <v>307</v>
      </c>
      <c r="AA7" s="15" t="s">
        <v>75</v>
      </c>
      <c r="AB7" s="27" t="s">
        <v>308</v>
      </c>
      <c r="AC7" s="18">
        <v>144</v>
      </c>
      <c r="AD7" s="19">
        <v>141</v>
      </c>
      <c r="AE7" s="18"/>
      <c r="AF7" s="19"/>
      <c r="AG7" s="20">
        <f t="shared" si="2"/>
        <v>285</v>
      </c>
      <c r="AH7" s="21">
        <v>3</v>
      </c>
    </row>
    <row r="8" spans="1:34" x14ac:dyDescent="0.25">
      <c r="A8" s="13" t="s">
        <v>309</v>
      </c>
      <c r="B8" s="14" t="s">
        <v>58</v>
      </c>
      <c r="C8" s="15" t="s">
        <v>28</v>
      </c>
      <c r="D8" s="27" t="s">
        <v>310</v>
      </c>
      <c r="E8" s="17">
        <v>138</v>
      </c>
      <c r="F8" s="18">
        <v>118</v>
      </c>
      <c r="G8" s="17">
        <v>144</v>
      </c>
      <c r="H8" s="19">
        <v>132</v>
      </c>
      <c r="I8" s="17"/>
      <c r="J8" s="18"/>
      <c r="K8" s="19"/>
      <c r="L8" s="20">
        <f t="shared" si="0"/>
        <v>532</v>
      </c>
      <c r="M8" s="21">
        <v>4</v>
      </c>
      <c r="O8" s="13" t="s">
        <v>309</v>
      </c>
      <c r="P8" s="14" t="s">
        <v>58</v>
      </c>
      <c r="Q8" s="15" t="s">
        <v>28</v>
      </c>
      <c r="R8" s="27" t="s">
        <v>310</v>
      </c>
      <c r="S8" s="17">
        <v>138</v>
      </c>
      <c r="T8" s="17">
        <v>144</v>
      </c>
      <c r="U8" s="17"/>
      <c r="V8" s="20">
        <f t="shared" si="1"/>
        <v>282</v>
      </c>
      <c r="W8" s="21">
        <v>4</v>
      </c>
      <c r="Y8" s="13" t="s">
        <v>311</v>
      </c>
      <c r="Z8" s="14" t="s">
        <v>305</v>
      </c>
      <c r="AA8" s="15" t="s">
        <v>53</v>
      </c>
      <c r="AB8" s="27" t="s">
        <v>312</v>
      </c>
      <c r="AC8" s="18">
        <v>135</v>
      </c>
      <c r="AD8" s="19">
        <v>138</v>
      </c>
      <c r="AE8" s="18"/>
      <c r="AF8" s="19"/>
      <c r="AG8" s="20">
        <f t="shared" si="2"/>
        <v>273</v>
      </c>
      <c r="AH8" s="21">
        <v>4</v>
      </c>
    </row>
    <row r="9" spans="1:34" x14ac:dyDescent="0.25">
      <c r="A9" s="13" t="s">
        <v>195</v>
      </c>
      <c r="B9" s="14" t="s">
        <v>313</v>
      </c>
      <c r="C9" s="15" t="s">
        <v>164</v>
      </c>
      <c r="D9" s="27" t="s">
        <v>314</v>
      </c>
      <c r="E9" s="17">
        <v>132</v>
      </c>
      <c r="F9" s="18">
        <v>138</v>
      </c>
      <c r="G9" s="17">
        <v>118</v>
      </c>
      <c r="H9" s="19">
        <v>129</v>
      </c>
      <c r="I9" s="17"/>
      <c r="J9" s="18"/>
      <c r="K9" s="19"/>
      <c r="L9" s="20">
        <f t="shared" si="0"/>
        <v>517</v>
      </c>
      <c r="M9" s="21">
        <v>5</v>
      </c>
      <c r="O9" s="13" t="s">
        <v>195</v>
      </c>
      <c r="P9" s="14" t="s">
        <v>313</v>
      </c>
      <c r="Q9" s="15" t="s">
        <v>164</v>
      </c>
      <c r="R9" s="27" t="s">
        <v>314</v>
      </c>
      <c r="S9" s="17">
        <v>132</v>
      </c>
      <c r="T9" s="17">
        <v>118</v>
      </c>
      <c r="U9" s="17"/>
      <c r="V9" s="20">
        <f t="shared" si="1"/>
        <v>250</v>
      </c>
      <c r="W9" s="21">
        <v>5</v>
      </c>
      <c r="Y9" s="13" t="s">
        <v>195</v>
      </c>
      <c r="Z9" s="14" t="s">
        <v>313</v>
      </c>
      <c r="AA9" s="15" t="s">
        <v>164</v>
      </c>
      <c r="AB9" s="27" t="s">
        <v>314</v>
      </c>
      <c r="AC9" s="18">
        <v>138</v>
      </c>
      <c r="AD9" s="19">
        <v>129</v>
      </c>
      <c r="AE9" s="18"/>
      <c r="AF9" s="19"/>
      <c r="AG9" s="20">
        <f t="shared" si="2"/>
        <v>267</v>
      </c>
      <c r="AH9" s="21">
        <v>5</v>
      </c>
    </row>
    <row r="10" spans="1:34" x14ac:dyDescent="0.25">
      <c r="A10" s="13" t="s">
        <v>311</v>
      </c>
      <c r="B10" s="14" t="s">
        <v>305</v>
      </c>
      <c r="C10" s="15" t="s">
        <v>53</v>
      </c>
      <c r="D10" s="27" t="s">
        <v>312</v>
      </c>
      <c r="E10" s="17">
        <v>123</v>
      </c>
      <c r="F10" s="18">
        <v>135</v>
      </c>
      <c r="G10" s="17">
        <v>116</v>
      </c>
      <c r="H10" s="19">
        <v>138</v>
      </c>
      <c r="I10" s="17"/>
      <c r="J10" s="18"/>
      <c r="K10" s="19"/>
      <c r="L10" s="20">
        <f t="shared" si="0"/>
        <v>512</v>
      </c>
      <c r="M10" s="21">
        <v>6</v>
      </c>
      <c r="O10" s="13" t="s">
        <v>315</v>
      </c>
      <c r="P10" s="14" t="s">
        <v>43</v>
      </c>
      <c r="Q10" s="15" t="s">
        <v>164</v>
      </c>
      <c r="R10" s="27" t="s">
        <v>316</v>
      </c>
      <c r="S10" s="17">
        <v>126</v>
      </c>
      <c r="T10" s="17">
        <v>114</v>
      </c>
      <c r="U10" s="17"/>
      <c r="V10" s="20">
        <f t="shared" si="1"/>
        <v>240</v>
      </c>
      <c r="W10" s="21">
        <v>6</v>
      </c>
      <c r="Y10" s="13" t="s">
        <v>62</v>
      </c>
      <c r="Z10" s="14" t="s">
        <v>183</v>
      </c>
      <c r="AA10" s="15" t="s">
        <v>64</v>
      </c>
      <c r="AB10" s="27" t="s">
        <v>317</v>
      </c>
      <c r="AC10" s="18">
        <v>129</v>
      </c>
      <c r="AD10" s="19">
        <v>126</v>
      </c>
      <c r="AE10" s="18"/>
      <c r="AF10" s="19"/>
      <c r="AG10" s="20">
        <f t="shared" si="2"/>
        <v>255</v>
      </c>
      <c r="AH10" s="21">
        <v>6</v>
      </c>
    </row>
    <row r="11" spans="1:34" x14ac:dyDescent="0.25">
      <c r="A11" s="13" t="s">
        <v>318</v>
      </c>
      <c r="B11" s="14" t="s">
        <v>199</v>
      </c>
      <c r="C11" s="30" t="s">
        <v>75</v>
      </c>
      <c r="D11" s="27" t="s">
        <v>319</v>
      </c>
      <c r="E11" s="17">
        <v>121</v>
      </c>
      <c r="F11" s="18">
        <v>147</v>
      </c>
      <c r="G11" s="17">
        <v>108</v>
      </c>
      <c r="H11" s="19">
        <v>104</v>
      </c>
      <c r="I11" s="17"/>
      <c r="J11" s="18"/>
      <c r="K11" s="19"/>
      <c r="L11" s="20">
        <f t="shared" si="0"/>
        <v>480</v>
      </c>
      <c r="M11" s="21">
        <v>7</v>
      </c>
      <c r="O11" s="13" t="s">
        <v>311</v>
      </c>
      <c r="P11" s="14" t="s">
        <v>305</v>
      </c>
      <c r="Q11" s="30" t="s">
        <v>53</v>
      </c>
      <c r="R11" s="27" t="s">
        <v>312</v>
      </c>
      <c r="S11" s="17">
        <v>123</v>
      </c>
      <c r="T11" s="17">
        <v>116</v>
      </c>
      <c r="U11" s="17"/>
      <c r="V11" s="20">
        <f t="shared" si="1"/>
        <v>239</v>
      </c>
      <c r="W11" s="21">
        <v>7</v>
      </c>
      <c r="Y11" s="13" t="s">
        <v>318</v>
      </c>
      <c r="Z11" s="14" t="s">
        <v>199</v>
      </c>
      <c r="AA11" s="30" t="s">
        <v>75</v>
      </c>
      <c r="AB11" s="27" t="s">
        <v>319</v>
      </c>
      <c r="AC11" s="18">
        <v>147</v>
      </c>
      <c r="AD11" s="19">
        <v>104</v>
      </c>
      <c r="AE11" s="18"/>
      <c r="AF11" s="19"/>
      <c r="AG11" s="20">
        <f t="shared" si="2"/>
        <v>251</v>
      </c>
      <c r="AH11" s="21">
        <v>7</v>
      </c>
    </row>
    <row r="12" spans="1:34" x14ac:dyDescent="0.25">
      <c r="A12" s="13" t="s">
        <v>320</v>
      </c>
      <c r="B12" s="14" t="s">
        <v>321</v>
      </c>
      <c r="C12" s="15" t="s">
        <v>53</v>
      </c>
      <c r="D12" s="27" t="s">
        <v>322</v>
      </c>
      <c r="E12" s="17">
        <v>129</v>
      </c>
      <c r="F12" s="18">
        <v>123</v>
      </c>
      <c r="G12" s="17">
        <v>104</v>
      </c>
      <c r="H12" s="19">
        <v>120</v>
      </c>
      <c r="I12" s="17"/>
      <c r="J12" s="18"/>
      <c r="K12" s="19"/>
      <c r="L12" s="20">
        <f t="shared" si="0"/>
        <v>476</v>
      </c>
      <c r="M12" s="21">
        <v>8</v>
      </c>
      <c r="O12" s="13" t="s">
        <v>320</v>
      </c>
      <c r="P12" s="14" t="s">
        <v>321</v>
      </c>
      <c r="Q12" s="15" t="s">
        <v>53</v>
      </c>
      <c r="R12" s="27" t="s">
        <v>322</v>
      </c>
      <c r="S12" s="17">
        <v>129</v>
      </c>
      <c r="T12" s="17">
        <v>104</v>
      </c>
      <c r="U12" s="17"/>
      <c r="V12" s="20">
        <f t="shared" si="1"/>
        <v>233</v>
      </c>
      <c r="W12" s="21">
        <v>8</v>
      </c>
      <c r="Y12" s="13" t="s">
        <v>309</v>
      </c>
      <c r="Z12" s="14" t="s">
        <v>58</v>
      </c>
      <c r="AA12" s="15" t="s">
        <v>28</v>
      </c>
      <c r="AB12" s="27" t="s">
        <v>310</v>
      </c>
      <c r="AC12" s="18">
        <v>118</v>
      </c>
      <c r="AD12" s="19">
        <v>132</v>
      </c>
      <c r="AE12" s="18"/>
      <c r="AF12" s="19"/>
      <c r="AG12" s="20">
        <f t="shared" si="2"/>
        <v>250</v>
      </c>
      <c r="AH12" s="21">
        <v>8</v>
      </c>
    </row>
    <row r="13" spans="1:34" x14ac:dyDescent="0.25">
      <c r="A13" s="13" t="s">
        <v>315</v>
      </c>
      <c r="B13" s="14" t="s">
        <v>43</v>
      </c>
      <c r="C13" s="30" t="s">
        <v>164</v>
      </c>
      <c r="D13" s="27" t="s">
        <v>316</v>
      </c>
      <c r="E13" s="17">
        <v>126</v>
      </c>
      <c r="F13" s="18">
        <v>114</v>
      </c>
      <c r="G13" s="17">
        <v>114</v>
      </c>
      <c r="H13" s="19">
        <v>112</v>
      </c>
      <c r="I13" s="17"/>
      <c r="J13" s="18"/>
      <c r="K13" s="19"/>
      <c r="L13" s="20">
        <f t="shared" si="0"/>
        <v>466</v>
      </c>
      <c r="M13" s="21">
        <v>9</v>
      </c>
      <c r="O13" s="13" t="s">
        <v>318</v>
      </c>
      <c r="P13" s="14" t="s">
        <v>199</v>
      </c>
      <c r="Q13" s="30" t="s">
        <v>75</v>
      </c>
      <c r="R13" s="27" t="s">
        <v>319</v>
      </c>
      <c r="S13" s="17">
        <v>121</v>
      </c>
      <c r="T13" s="17">
        <v>108</v>
      </c>
      <c r="U13" s="17"/>
      <c r="V13" s="20">
        <f t="shared" si="1"/>
        <v>229</v>
      </c>
      <c r="W13" s="21">
        <v>9</v>
      </c>
      <c r="Y13" s="13" t="s">
        <v>320</v>
      </c>
      <c r="Z13" s="14" t="s">
        <v>321</v>
      </c>
      <c r="AA13" s="30" t="s">
        <v>53</v>
      </c>
      <c r="AB13" s="27" t="s">
        <v>322</v>
      </c>
      <c r="AC13" s="18">
        <v>123</v>
      </c>
      <c r="AD13" s="19">
        <v>120</v>
      </c>
      <c r="AE13" s="18"/>
      <c r="AF13" s="19"/>
      <c r="AG13" s="20">
        <f t="shared" si="2"/>
        <v>243</v>
      </c>
      <c r="AH13" s="21">
        <v>9</v>
      </c>
    </row>
    <row r="14" spans="1:34" x14ac:dyDescent="0.25">
      <c r="A14" s="13" t="s">
        <v>62</v>
      </c>
      <c r="B14" s="14" t="s">
        <v>183</v>
      </c>
      <c r="C14" s="15" t="s">
        <v>64</v>
      </c>
      <c r="D14" s="27" t="s">
        <v>317</v>
      </c>
      <c r="E14" s="17">
        <v>115</v>
      </c>
      <c r="F14" s="18">
        <v>129</v>
      </c>
      <c r="G14" s="17">
        <v>94</v>
      </c>
      <c r="H14" s="19">
        <v>126</v>
      </c>
      <c r="I14" s="17"/>
      <c r="J14" s="18"/>
      <c r="K14" s="19"/>
      <c r="L14" s="20">
        <f t="shared" si="0"/>
        <v>464</v>
      </c>
      <c r="M14" s="21">
        <v>10</v>
      </c>
      <c r="O14" s="13" t="s">
        <v>323</v>
      </c>
      <c r="P14" s="14" t="s">
        <v>55</v>
      </c>
      <c r="Q14" s="15" t="s">
        <v>53</v>
      </c>
      <c r="R14" s="27" t="s">
        <v>324</v>
      </c>
      <c r="S14" s="17">
        <v>119</v>
      </c>
      <c r="T14" s="17">
        <v>110</v>
      </c>
      <c r="U14" s="17"/>
      <c r="V14" s="20">
        <f t="shared" si="1"/>
        <v>229</v>
      </c>
      <c r="W14" s="21">
        <v>10</v>
      </c>
      <c r="Y14" s="13" t="s">
        <v>325</v>
      </c>
      <c r="Z14" s="14" t="s">
        <v>326</v>
      </c>
      <c r="AA14" s="15" t="s">
        <v>250</v>
      </c>
      <c r="AB14" s="27" t="s">
        <v>327</v>
      </c>
      <c r="AC14" s="18">
        <v>126</v>
      </c>
      <c r="AD14" s="19">
        <v>108</v>
      </c>
      <c r="AE14" s="18"/>
      <c r="AF14" s="19"/>
      <c r="AG14" s="20">
        <f t="shared" si="2"/>
        <v>234</v>
      </c>
      <c r="AH14" s="21">
        <v>10</v>
      </c>
    </row>
    <row r="15" spans="1:34" x14ac:dyDescent="0.25">
      <c r="A15" s="13" t="s">
        <v>323</v>
      </c>
      <c r="B15" s="14" t="s">
        <v>55</v>
      </c>
      <c r="C15" s="15" t="s">
        <v>53</v>
      </c>
      <c r="D15" s="27" t="s">
        <v>324</v>
      </c>
      <c r="E15" s="17">
        <v>119</v>
      </c>
      <c r="F15" s="18">
        <v>112</v>
      </c>
      <c r="G15" s="17">
        <v>110</v>
      </c>
      <c r="H15" s="19">
        <v>106</v>
      </c>
      <c r="I15" s="17"/>
      <c r="J15" s="18"/>
      <c r="K15" s="19"/>
      <c r="L15" s="20">
        <f t="shared" si="0"/>
        <v>447</v>
      </c>
      <c r="M15" s="21">
        <v>11</v>
      </c>
      <c r="O15" s="13" t="s">
        <v>62</v>
      </c>
      <c r="P15" s="14" t="s">
        <v>183</v>
      </c>
      <c r="Q15" s="15" t="s">
        <v>64</v>
      </c>
      <c r="R15" s="27" t="s">
        <v>317</v>
      </c>
      <c r="S15" s="17">
        <v>115</v>
      </c>
      <c r="T15" s="17">
        <v>94</v>
      </c>
      <c r="U15" s="17"/>
      <c r="V15" s="20">
        <f t="shared" si="1"/>
        <v>209</v>
      </c>
      <c r="W15" s="21">
        <v>11</v>
      </c>
      <c r="Y15" s="13" t="s">
        <v>315</v>
      </c>
      <c r="Z15" s="14" t="s">
        <v>43</v>
      </c>
      <c r="AA15" s="15" t="s">
        <v>164</v>
      </c>
      <c r="AB15" s="27" t="s">
        <v>316</v>
      </c>
      <c r="AC15" s="18">
        <v>114</v>
      </c>
      <c r="AD15" s="19">
        <v>112</v>
      </c>
      <c r="AE15" s="18"/>
      <c r="AF15" s="19"/>
      <c r="AG15" s="20">
        <f t="shared" si="2"/>
        <v>226</v>
      </c>
      <c r="AH15" s="21">
        <v>11</v>
      </c>
    </row>
    <row r="16" spans="1:34" x14ac:dyDescent="0.25">
      <c r="A16" s="13" t="s">
        <v>325</v>
      </c>
      <c r="B16" s="14" t="s">
        <v>326</v>
      </c>
      <c r="C16" s="15" t="s">
        <v>250</v>
      </c>
      <c r="D16" s="27" t="s">
        <v>327</v>
      </c>
      <c r="E16" s="17">
        <v>103</v>
      </c>
      <c r="F16" s="18">
        <v>126</v>
      </c>
      <c r="G16" s="17">
        <v>88</v>
      </c>
      <c r="H16" s="19">
        <v>108</v>
      </c>
      <c r="I16" s="17"/>
      <c r="J16" s="18"/>
      <c r="K16" s="19"/>
      <c r="L16" s="20">
        <f t="shared" si="0"/>
        <v>425</v>
      </c>
      <c r="M16" s="21">
        <v>12</v>
      </c>
      <c r="O16" s="13" t="s">
        <v>328</v>
      </c>
      <c r="P16" s="14" t="s">
        <v>321</v>
      </c>
      <c r="Q16" s="15" t="s">
        <v>28</v>
      </c>
      <c r="R16" s="27" t="s">
        <v>329</v>
      </c>
      <c r="S16" s="17">
        <v>113</v>
      </c>
      <c r="T16" s="17">
        <v>96</v>
      </c>
      <c r="U16" s="17"/>
      <c r="V16" s="20">
        <f t="shared" si="1"/>
        <v>209</v>
      </c>
      <c r="W16" s="21">
        <v>12</v>
      </c>
      <c r="Y16" s="13" t="s">
        <v>323</v>
      </c>
      <c r="Z16" s="14" t="s">
        <v>55</v>
      </c>
      <c r="AA16" s="15" t="s">
        <v>53</v>
      </c>
      <c r="AB16" s="27" t="s">
        <v>324</v>
      </c>
      <c r="AC16" s="18">
        <v>112</v>
      </c>
      <c r="AD16" s="19">
        <v>106</v>
      </c>
      <c r="AE16" s="18"/>
      <c r="AF16" s="19"/>
      <c r="AG16" s="20">
        <f t="shared" si="2"/>
        <v>218</v>
      </c>
      <c r="AH16" s="21">
        <v>12</v>
      </c>
    </row>
    <row r="17" spans="1:34" x14ac:dyDescent="0.25">
      <c r="A17" s="13" t="s">
        <v>330</v>
      </c>
      <c r="B17" s="14" t="s">
        <v>61</v>
      </c>
      <c r="C17" s="15" t="s">
        <v>28</v>
      </c>
      <c r="D17" s="27" t="s">
        <v>331</v>
      </c>
      <c r="E17" s="17">
        <v>111</v>
      </c>
      <c r="F17" s="18">
        <v>108</v>
      </c>
      <c r="G17" s="17">
        <v>90</v>
      </c>
      <c r="H17" s="19">
        <v>102</v>
      </c>
      <c r="I17" s="17"/>
      <c r="J17" s="18"/>
      <c r="K17" s="19"/>
      <c r="L17" s="20">
        <f t="shared" si="0"/>
        <v>411</v>
      </c>
      <c r="M17" s="21">
        <v>13</v>
      </c>
      <c r="O17" s="13" t="s">
        <v>330</v>
      </c>
      <c r="P17" s="14" t="s">
        <v>61</v>
      </c>
      <c r="Q17" s="15" t="s">
        <v>28</v>
      </c>
      <c r="R17" s="27" t="s">
        <v>331</v>
      </c>
      <c r="S17" s="17">
        <v>111</v>
      </c>
      <c r="T17" s="17">
        <v>90</v>
      </c>
      <c r="U17" s="17"/>
      <c r="V17" s="20">
        <f t="shared" si="1"/>
        <v>201</v>
      </c>
      <c r="W17" s="21">
        <v>13</v>
      </c>
      <c r="Y17" s="13" t="s">
        <v>330</v>
      </c>
      <c r="Z17" s="14" t="s">
        <v>61</v>
      </c>
      <c r="AA17" s="15" t="s">
        <v>28</v>
      </c>
      <c r="AB17" s="27" t="s">
        <v>331</v>
      </c>
      <c r="AC17" s="18">
        <v>108</v>
      </c>
      <c r="AD17" s="19">
        <v>102</v>
      </c>
      <c r="AE17" s="18"/>
      <c r="AF17" s="19"/>
      <c r="AG17" s="20">
        <f t="shared" si="2"/>
        <v>210</v>
      </c>
      <c r="AH17" s="21">
        <v>13</v>
      </c>
    </row>
    <row r="18" spans="1:34" x14ac:dyDescent="0.25">
      <c r="A18" s="13" t="s">
        <v>328</v>
      </c>
      <c r="B18" s="14" t="s">
        <v>321</v>
      </c>
      <c r="C18" s="15" t="s">
        <v>28</v>
      </c>
      <c r="D18" s="27" t="s">
        <v>329</v>
      </c>
      <c r="E18" s="17">
        <v>113</v>
      </c>
      <c r="F18" s="18">
        <v>104</v>
      </c>
      <c r="G18" s="17">
        <v>96</v>
      </c>
      <c r="H18" s="19">
        <v>86</v>
      </c>
      <c r="I18" s="17"/>
      <c r="J18" s="18"/>
      <c r="K18" s="19"/>
      <c r="L18" s="20">
        <f t="shared" si="0"/>
        <v>399</v>
      </c>
      <c r="M18" s="21">
        <v>14</v>
      </c>
      <c r="O18" s="13" t="s">
        <v>325</v>
      </c>
      <c r="P18" s="14" t="s">
        <v>326</v>
      </c>
      <c r="Q18" s="15" t="s">
        <v>250</v>
      </c>
      <c r="R18" s="27" t="s">
        <v>327</v>
      </c>
      <c r="S18" s="17">
        <v>103</v>
      </c>
      <c r="T18" s="17">
        <v>88</v>
      </c>
      <c r="U18" s="17"/>
      <c r="V18" s="20">
        <f t="shared" si="1"/>
        <v>191</v>
      </c>
      <c r="W18" s="21">
        <v>14</v>
      </c>
      <c r="Y18" s="13" t="s">
        <v>328</v>
      </c>
      <c r="Z18" s="14" t="s">
        <v>321</v>
      </c>
      <c r="AA18" s="15" t="s">
        <v>28</v>
      </c>
      <c r="AB18" s="27" t="s">
        <v>329</v>
      </c>
      <c r="AC18" s="18">
        <v>104</v>
      </c>
      <c r="AD18" s="19">
        <v>86</v>
      </c>
      <c r="AE18" s="18"/>
      <c r="AF18" s="19"/>
      <c r="AG18" s="20">
        <f t="shared" si="2"/>
        <v>190</v>
      </c>
      <c r="AH18" s="21">
        <v>14</v>
      </c>
    </row>
    <row r="19" spans="1:34" x14ac:dyDescent="0.25">
      <c r="A19" s="13" t="s">
        <v>332</v>
      </c>
      <c r="B19" s="14" t="s">
        <v>243</v>
      </c>
      <c r="C19" s="15" t="s">
        <v>25</v>
      </c>
      <c r="D19" s="16">
        <v>41631500069</v>
      </c>
      <c r="E19" s="17"/>
      <c r="F19" s="18"/>
      <c r="G19" s="17">
        <v>147</v>
      </c>
      <c r="H19" s="19">
        <v>123</v>
      </c>
      <c r="I19" s="17"/>
      <c r="J19" s="18"/>
      <c r="K19" s="19"/>
      <c r="L19" s="20">
        <f t="shared" si="0"/>
        <v>270</v>
      </c>
      <c r="M19" s="21">
        <v>15</v>
      </c>
      <c r="O19" s="13" t="s">
        <v>332</v>
      </c>
      <c r="P19" s="14" t="s">
        <v>243</v>
      </c>
      <c r="Q19" s="15" t="s">
        <v>25</v>
      </c>
      <c r="R19" s="16">
        <v>41631500069</v>
      </c>
      <c r="S19" s="17"/>
      <c r="T19" s="17">
        <v>147</v>
      </c>
      <c r="U19" s="17"/>
      <c r="V19" s="20">
        <f t="shared" si="1"/>
        <v>147</v>
      </c>
      <c r="W19" s="21">
        <v>15</v>
      </c>
      <c r="Y19" s="13" t="s">
        <v>236</v>
      </c>
      <c r="Z19" s="14" t="s">
        <v>333</v>
      </c>
      <c r="AA19" s="15" t="s">
        <v>28</v>
      </c>
      <c r="AB19" s="16">
        <v>41631160081</v>
      </c>
      <c r="AC19" s="18"/>
      <c r="AD19" s="19">
        <v>144</v>
      </c>
      <c r="AE19" s="18"/>
      <c r="AF19" s="19"/>
      <c r="AG19" s="20">
        <f t="shared" si="2"/>
        <v>144</v>
      </c>
      <c r="AH19" s="21">
        <v>15</v>
      </c>
    </row>
    <row r="20" spans="1:34" x14ac:dyDescent="0.25">
      <c r="A20" s="13" t="s">
        <v>334</v>
      </c>
      <c r="B20" s="14" t="s">
        <v>177</v>
      </c>
      <c r="C20" s="30" t="s">
        <v>168</v>
      </c>
      <c r="D20" s="27" t="s">
        <v>335</v>
      </c>
      <c r="E20" s="17">
        <v>147</v>
      </c>
      <c r="F20" s="18">
        <v>120</v>
      </c>
      <c r="G20" s="17"/>
      <c r="H20" s="19"/>
      <c r="I20" s="17"/>
      <c r="J20" s="18"/>
      <c r="K20" s="19"/>
      <c r="L20" s="20">
        <f t="shared" si="0"/>
        <v>267</v>
      </c>
      <c r="M20" s="21">
        <v>16</v>
      </c>
      <c r="O20" s="13" t="s">
        <v>334</v>
      </c>
      <c r="P20" s="14" t="s">
        <v>177</v>
      </c>
      <c r="Q20" s="30" t="s">
        <v>168</v>
      </c>
      <c r="R20" s="27" t="s">
        <v>335</v>
      </c>
      <c r="S20" s="17">
        <v>147</v>
      </c>
      <c r="T20" s="17"/>
      <c r="U20" s="17"/>
      <c r="V20" s="20">
        <f t="shared" si="1"/>
        <v>147</v>
      </c>
      <c r="W20" s="21">
        <v>16</v>
      </c>
      <c r="Y20" s="13" t="s">
        <v>332</v>
      </c>
      <c r="Z20" s="14" t="s">
        <v>336</v>
      </c>
      <c r="AA20" s="30" t="s">
        <v>25</v>
      </c>
      <c r="AB20" s="16">
        <v>41631500106</v>
      </c>
      <c r="AC20" s="18"/>
      <c r="AD20" s="19">
        <v>135</v>
      </c>
      <c r="AE20" s="18"/>
      <c r="AF20" s="19"/>
      <c r="AG20" s="20">
        <f t="shared" si="2"/>
        <v>135</v>
      </c>
      <c r="AH20" s="21">
        <v>16</v>
      </c>
    </row>
    <row r="21" spans="1:34" x14ac:dyDescent="0.25">
      <c r="A21" s="13" t="s">
        <v>337</v>
      </c>
      <c r="B21" s="14" t="s">
        <v>338</v>
      </c>
      <c r="C21" s="30" t="s">
        <v>28</v>
      </c>
      <c r="D21" s="27" t="s">
        <v>145</v>
      </c>
      <c r="E21" s="17">
        <v>135</v>
      </c>
      <c r="F21" s="18">
        <v>132</v>
      </c>
      <c r="G21" s="17"/>
      <c r="H21" s="19"/>
      <c r="I21" s="17"/>
      <c r="J21" s="18"/>
      <c r="K21" s="19"/>
      <c r="L21" s="20">
        <f t="shared" si="0"/>
        <v>267</v>
      </c>
      <c r="M21" s="21">
        <v>17</v>
      </c>
      <c r="O21" s="13" t="s">
        <v>337</v>
      </c>
      <c r="P21" s="14" t="s">
        <v>338</v>
      </c>
      <c r="Q21" s="30" t="s">
        <v>28</v>
      </c>
      <c r="R21" s="27" t="s">
        <v>145</v>
      </c>
      <c r="S21" s="17">
        <v>135</v>
      </c>
      <c r="T21" s="17"/>
      <c r="U21" s="17"/>
      <c r="V21" s="20">
        <f t="shared" si="1"/>
        <v>135</v>
      </c>
      <c r="W21" s="21">
        <v>17</v>
      </c>
      <c r="Y21" s="13" t="s">
        <v>337</v>
      </c>
      <c r="Z21" s="14" t="s">
        <v>338</v>
      </c>
      <c r="AA21" s="30" t="s">
        <v>28</v>
      </c>
      <c r="AB21" s="27" t="s">
        <v>145</v>
      </c>
      <c r="AC21" s="18">
        <v>132</v>
      </c>
      <c r="AD21" s="19"/>
      <c r="AE21" s="18"/>
      <c r="AF21" s="19"/>
      <c r="AG21" s="20">
        <f t="shared" si="2"/>
        <v>132</v>
      </c>
      <c r="AH21" s="21">
        <v>17</v>
      </c>
    </row>
    <row r="22" spans="1:34" x14ac:dyDescent="0.25">
      <c r="A22" s="13" t="s">
        <v>332</v>
      </c>
      <c r="B22" s="14" t="s">
        <v>336</v>
      </c>
      <c r="C22" s="15" t="s">
        <v>25</v>
      </c>
      <c r="D22" s="16">
        <v>41631500106</v>
      </c>
      <c r="E22" s="17"/>
      <c r="F22" s="18"/>
      <c r="G22" s="17">
        <v>126</v>
      </c>
      <c r="H22" s="19">
        <v>135</v>
      </c>
      <c r="I22" s="17"/>
      <c r="J22" s="18"/>
      <c r="K22" s="19"/>
      <c r="L22" s="20">
        <f t="shared" si="0"/>
        <v>261</v>
      </c>
      <c r="M22" s="21">
        <v>18</v>
      </c>
      <c r="O22" s="13" t="s">
        <v>339</v>
      </c>
      <c r="P22" s="14" t="s">
        <v>340</v>
      </c>
      <c r="Q22" s="15" t="s">
        <v>25</v>
      </c>
      <c r="R22" s="16">
        <v>41631500144</v>
      </c>
      <c r="S22" s="17"/>
      <c r="T22" s="17">
        <v>135</v>
      </c>
      <c r="U22" s="17"/>
      <c r="V22" s="20">
        <f t="shared" si="1"/>
        <v>135</v>
      </c>
      <c r="W22" s="21">
        <v>18</v>
      </c>
      <c r="Y22" s="13" t="s">
        <v>332</v>
      </c>
      <c r="Z22" s="14" t="s">
        <v>243</v>
      </c>
      <c r="AA22" s="15" t="s">
        <v>25</v>
      </c>
      <c r="AB22" s="16">
        <v>41631500069</v>
      </c>
      <c r="AC22" s="18"/>
      <c r="AD22" s="19">
        <v>123</v>
      </c>
      <c r="AE22" s="18"/>
      <c r="AF22" s="19"/>
      <c r="AG22" s="20">
        <f t="shared" si="2"/>
        <v>123</v>
      </c>
      <c r="AH22" s="21">
        <v>18</v>
      </c>
    </row>
    <row r="23" spans="1:34" x14ac:dyDescent="0.25">
      <c r="A23" s="13" t="s">
        <v>236</v>
      </c>
      <c r="B23" s="14" t="s">
        <v>333</v>
      </c>
      <c r="C23" s="15" t="s">
        <v>28</v>
      </c>
      <c r="D23" s="16">
        <v>41631160081</v>
      </c>
      <c r="E23" s="17"/>
      <c r="F23" s="18"/>
      <c r="G23" s="17">
        <v>100</v>
      </c>
      <c r="H23" s="19">
        <v>144</v>
      </c>
      <c r="I23" s="17"/>
      <c r="J23" s="18"/>
      <c r="K23" s="19"/>
      <c r="L23" s="20">
        <f t="shared" si="0"/>
        <v>244</v>
      </c>
      <c r="M23" s="21">
        <v>19</v>
      </c>
      <c r="O23" s="13" t="s">
        <v>104</v>
      </c>
      <c r="P23" s="14" t="s">
        <v>341</v>
      </c>
      <c r="Q23" s="15" t="s">
        <v>25</v>
      </c>
      <c r="R23" s="16">
        <v>41631500144</v>
      </c>
      <c r="S23" s="17"/>
      <c r="T23" s="17">
        <v>132</v>
      </c>
      <c r="U23" s="17"/>
      <c r="V23" s="20">
        <f t="shared" si="1"/>
        <v>132</v>
      </c>
      <c r="W23" s="21">
        <v>19</v>
      </c>
      <c r="Y23" s="13" t="s">
        <v>334</v>
      </c>
      <c r="Z23" s="14" t="s">
        <v>177</v>
      </c>
      <c r="AA23" s="15" t="s">
        <v>168</v>
      </c>
      <c r="AB23" s="27" t="s">
        <v>335</v>
      </c>
      <c r="AC23" s="18">
        <v>120</v>
      </c>
      <c r="AD23" s="19"/>
      <c r="AE23" s="18"/>
      <c r="AF23" s="19"/>
      <c r="AG23" s="20">
        <f t="shared" si="2"/>
        <v>120</v>
      </c>
      <c r="AH23" s="21">
        <v>19</v>
      </c>
    </row>
    <row r="24" spans="1:34" x14ac:dyDescent="0.25">
      <c r="A24" s="13" t="s">
        <v>342</v>
      </c>
      <c r="B24" s="14" t="s">
        <v>343</v>
      </c>
      <c r="C24" s="15" t="s">
        <v>344</v>
      </c>
      <c r="D24" s="16">
        <v>41630060066</v>
      </c>
      <c r="E24" s="17"/>
      <c r="F24" s="18"/>
      <c r="G24" s="17">
        <v>120</v>
      </c>
      <c r="H24" s="19">
        <v>118</v>
      </c>
      <c r="I24" s="17"/>
      <c r="J24" s="18"/>
      <c r="K24" s="19"/>
      <c r="L24" s="20">
        <f t="shared" si="0"/>
        <v>238</v>
      </c>
      <c r="M24" s="21">
        <v>20</v>
      </c>
      <c r="O24" s="13" t="s">
        <v>345</v>
      </c>
      <c r="P24" s="14" t="s">
        <v>346</v>
      </c>
      <c r="Q24" s="15" t="s">
        <v>53</v>
      </c>
      <c r="R24" s="27" t="s">
        <v>347</v>
      </c>
      <c r="S24" s="17"/>
      <c r="T24" s="17">
        <v>129</v>
      </c>
      <c r="U24" s="17"/>
      <c r="V24" s="20">
        <f t="shared" si="1"/>
        <v>129</v>
      </c>
      <c r="W24" s="21">
        <v>20</v>
      </c>
      <c r="Y24" s="13" t="s">
        <v>342</v>
      </c>
      <c r="Z24" s="14" t="s">
        <v>343</v>
      </c>
      <c r="AA24" s="15" t="s">
        <v>344</v>
      </c>
      <c r="AB24" s="16">
        <v>41630060066</v>
      </c>
      <c r="AC24" s="18"/>
      <c r="AD24" s="19">
        <v>118</v>
      </c>
      <c r="AE24" s="18"/>
      <c r="AF24" s="19"/>
      <c r="AG24" s="20">
        <f t="shared" si="2"/>
        <v>118</v>
      </c>
      <c r="AH24" s="21">
        <v>20</v>
      </c>
    </row>
    <row r="25" spans="1:34" x14ac:dyDescent="0.25">
      <c r="A25" s="13" t="s">
        <v>104</v>
      </c>
      <c r="B25" s="14" t="s">
        <v>341</v>
      </c>
      <c r="C25" s="15" t="s">
        <v>25</v>
      </c>
      <c r="D25" s="16">
        <v>41631500144</v>
      </c>
      <c r="E25" s="17"/>
      <c r="F25" s="18"/>
      <c r="G25" s="17">
        <v>132</v>
      </c>
      <c r="H25" s="19">
        <v>100</v>
      </c>
      <c r="I25" s="17"/>
      <c r="J25" s="18"/>
      <c r="K25" s="19"/>
      <c r="L25" s="20">
        <f t="shared" si="0"/>
        <v>232</v>
      </c>
      <c r="M25" s="21">
        <v>21</v>
      </c>
      <c r="O25" s="13" t="s">
        <v>332</v>
      </c>
      <c r="P25" s="14" t="s">
        <v>336</v>
      </c>
      <c r="Q25" s="15" t="s">
        <v>25</v>
      </c>
      <c r="R25" s="16">
        <v>41631500106</v>
      </c>
      <c r="S25" s="17"/>
      <c r="T25" s="17">
        <v>126</v>
      </c>
      <c r="U25" s="17"/>
      <c r="V25" s="20">
        <f t="shared" si="1"/>
        <v>126</v>
      </c>
      <c r="W25" s="21">
        <v>21</v>
      </c>
      <c r="Y25" s="13" t="s">
        <v>89</v>
      </c>
      <c r="Z25" s="14" t="s">
        <v>110</v>
      </c>
      <c r="AA25" s="15" t="s">
        <v>91</v>
      </c>
      <c r="AB25" s="27" t="s">
        <v>348</v>
      </c>
      <c r="AC25" s="18">
        <v>116</v>
      </c>
      <c r="AD25" s="19"/>
      <c r="AE25" s="18"/>
      <c r="AF25" s="19"/>
      <c r="AG25" s="20">
        <f t="shared" si="2"/>
        <v>116</v>
      </c>
      <c r="AH25" s="21">
        <v>21</v>
      </c>
    </row>
    <row r="26" spans="1:34" x14ac:dyDescent="0.25">
      <c r="A26" s="13" t="s">
        <v>339</v>
      </c>
      <c r="B26" s="14" t="s">
        <v>340</v>
      </c>
      <c r="C26" s="15" t="s">
        <v>25</v>
      </c>
      <c r="D26" s="16">
        <v>41631500144</v>
      </c>
      <c r="E26" s="17"/>
      <c r="F26" s="18"/>
      <c r="G26" s="17">
        <v>135</v>
      </c>
      <c r="H26" s="19">
        <v>96</v>
      </c>
      <c r="I26" s="17"/>
      <c r="J26" s="18"/>
      <c r="K26" s="19"/>
      <c r="L26" s="20">
        <f t="shared" si="0"/>
        <v>231</v>
      </c>
      <c r="M26" s="21">
        <v>22</v>
      </c>
      <c r="O26" s="13" t="s">
        <v>349</v>
      </c>
      <c r="P26" s="14" t="s">
        <v>350</v>
      </c>
      <c r="Q26" s="15" t="s">
        <v>234</v>
      </c>
      <c r="R26" s="27" t="s">
        <v>351</v>
      </c>
      <c r="S26" s="17"/>
      <c r="T26" s="17">
        <v>123</v>
      </c>
      <c r="U26" s="17"/>
      <c r="V26" s="20">
        <f t="shared" si="1"/>
        <v>123</v>
      </c>
      <c r="W26" s="21">
        <v>22</v>
      </c>
      <c r="Y26" s="13" t="s">
        <v>345</v>
      </c>
      <c r="Z26" s="14" t="s">
        <v>352</v>
      </c>
      <c r="AA26" s="15" t="s">
        <v>53</v>
      </c>
      <c r="AB26" s="16">
        <v>41691070258</v>
      </c>
      <c r="AC26" s="18"/>
      <c r="AD26" s="19">
        <v>116</v>
      </c>
      <c r="AE26" s="18"/>
      <c r="AF26" s="19"/>
      <c r="AG26" s="20">
        <f t="shared" si="2"/>
        <v>116</v>
      </c>
      <c r="AH26" s="21">
        <v>22</v>
      </c>
    </row>
    <row r="27" spans="1:34" x14ac:dyDescent="0.25">
      <c r="A27" s="13" t="s">
        <v>89</v>
      </c>
      <c r="B27" s="14" t="s">
        <v>110</v>
      </c>
      <c r="C27" s="15" t="s">
        <v>91</v>
      </c>
      <c r="D27" s="27" t="s">
        <v>348</v>
      </c>
      <c r="E27" s="17">
        <v>109</v>
      </c>
      <c r="F27" s="18">
        <v>116</v>
      </c>
      <c r="G27" s="17"/>
      <c r="H27" s="19"/>
      <c r="I27" s="17"/>
      <c r="J27" s="18"/>
      <c r="K27" s="19"/>
      <c r="L27" s="20">
        <f t="shared" si="0"/>
        <v>225</v>
      </c>
      <c r="M27" s="21">
        <v>23</v>
      </c>
      <c r="O27" s="13" t="s">
        <v>342</v>
      </c>
      <c r="P27" s="14" t="s">
        <v>343</v>
      </c>
      <c r="Q27" s="15" t="s">
        <v>344</v>
      </c>
      <c r="R27" s="16">
        <v>41630060066</v>
      </c>
      <c r="S27" s="17"/>
      <c r="T27" s="17">
        <v>120</v>
      </c>
      <c r="U27" s="17"/>
      <c r="V27" s="20">
        <f t="shared" si="1"/>
        <v>120</v>
      </c>
      <c r="W27" s="21">
        <v>23</v>
      </c>
      <c r="Y27" s="13" t="s">
        <v>353</v>
      </c>
      <c r="Z27" s="14" t="s">
        <v>354</v>
      </c>
      <c r="AA27" s="15" t="s">
        <v>250</v>
      </c>
      <c r="AB27" s="27" t="s">
        <v>355</v>
      </c>
      <c r="AC27" s="18"/>
      <c r="AD27" s="19">
        <v>114</v>
      </c>
      <c r="AE27" s="18"/>
      <c r="AF27" s="19"/>
      <c r="AG27" s="20">
        <f t="shared" si="2"/>
        <v>114</v>
      </c>
      <c r="AH27" s="21">
        <v>23</v>
      </c>
    </row>
    <row r="28" spans="1:34" x14ac:dyDescent="0.25">
      <c r="A28" s="13" t="s">
        <v>345</v>
      </c>
      <c r="B28" s="14" t="s">
        <v>352</v>
      </c>
      <c r="C28" s="15" t="s">
        <v>53</v>
      </c>
      <c r="D28" s="16">
        <v>41691070258</v>
      </c>
      <c r="E28" s="17"/>
      <c r="F28" s="18"/>
      <c r="G28" s="17">
        <v>106</v>
      </c>
      <c r="H28" s="19">
        <v>116</v>
      </c>
      <c r="I28" s="17"/>
      <c r="J28" s="18"/>
      <c r="K28" s="19"/>
      <c r="L28" s="20">
        <f t="shared" si="0"/>
        <v>222</v>
      </c>
      <c r="M28" s="21">
        <v>24</v>
      </c>
      <c r="O28" s="13" t="s">
        <v>163</v>
      </c>
      <c r="P28" s="14" t="s">
        <v>356</v>
      </c>
      <c r="Q28" s="15" t="s">
        <v>164</v>
      </c>
      <c r="R28" s="27" t="s">
        <v>357</v>
      </c>
      <c r="S28" s="17">
        <v>117</v>
      </c>
      <c r="T28" s="17"/>
      <c r="U28" s="17"/>
      <c r="V28" s="20">
        <f t="shared" si="1"/>
        <v>117</v>
      </c>
      <c r="W28" s="21">
        <v>24</v>
      </c>
      <c r="Y28" s="13" t="s">
        <v>358</v>
      </c>
      <c r="Z28" s="14" t="s">
        <v>359</v>
      </c>
      <c r="AA28" s="15" t="s">
        <v>264</v>
      </c>
      <c r="AB28" s="27" t="s">
        <v>360</v>
      </c>
      <c r="AC28" s="18">
        <v>110</v>
      </c>
      <c r="AD28" s="19"/>
      <c r="AE28" s="18"/>
      <c r="AF28" s="19"/>
      <c r="AG28" s="20">
        <f t="shared" si="2"/>
        <v>110</v>
      </c>
      <c r="AH28" s="21">
        <v>24</v>
      </c>
    </row>
    <row r="29" spans="1:34" x14ac:dyDescent="0.25">
      <c r="A29" s="13" t="s">
        <v>358</v>
      </c>
      <c r="B29" s="14" t="s">
        <v>359</v>
      </c>
      <c r="C29" s="15" t="s">
        <v>264</v>
      </c>
      <c r="D29" s="27" t="s">
        <v>360</v>
      </c>
      <c r="E29" s="17">
        <v>105</v>
      </c>
      <c r="F29" s="18">
        <v>110</v>
      </c>
      <c r="G29" s="17"/>
      <c r="H29" s="19"/>
      <c r="I29" s="17"/>
      <c r="J29" s="18"/>
      <c r="K29" s="19"/>
      <c r="L29" s="20">
        <f t="shared" si="0"/>
        <v>215</v>
      </c>
      <c r="M29" s="21">
        <v>25</v>
      </c>
      <c r="O29" s="13" t="s">
        <v>349</v>
      </c>
      <c r="P29" s="14" t="s">
        <v>361</v>
      </c>
      <c r="Q29" s="15" t="s">
        <v>234</v>
      </c>
      <c r="R29" s="27" t="s">
        <v>362</v>
      </c>
      <c r="S29" s="17"/>
      <c r="T29" s="17">
        <v>112</v>
      </c>
      <c r="U29" s="17"/>
      <c r="V29" s="20">
        <f t="shared" si="1"/>
        <v>112</v>
      </c>
      <c r="W29" s="21">
        <v>25</v>
      </c>
      <c r="Y29" s="13" t="s">
        <v>363</v>
      </c>
      <c r="Z29" s="14" t="s">
        <v>364</v>
      </c>
      <c r="AA29" s="15" t="s">
        <v>365</v>
      </c>
      <c r="AB29" s="27" t="s">
        <v>366</v>
      </c>
      <c r="AC29" s="18"/>
      <c r="AD29" s="19">
        <v>110</v>
      </c>
      <c r="AE29" s="18"/>
      <c r="AF29" s="19"/>
      <c r="AG29" s="20">
        <f t="shared" si="2"/>
        <v>110</v>
      </c>
      <c r="AH29" s="21">
        <v>25</v>
      </c>
    </row>
    <row r="30" spans="1:34" x14ac:dyDescent="0.25">
      <c r="A30" s="13" t="s">
        <v>367</v>
      </c>
      <c r="B30" s="14" t="s">
        <v>27</v>
      </c>
      <c r="C30" s="15" t="s">
        <v>368</v>
      </c>
      <c r="D30" s="27" t="s">
        <v>369</v>
      </c>
      <c r="E30" s="17">
        <v>107</v>
      </c>
      <c r="F30" s="18">
        <v>106</v>
      </c>
      <c r="G30" s="17"/>
      <c r="H30" s="19"/>
      <c r="I30" s="17"/>
      <c r="J30" s="18"/>
      <c r="K30" s="19"/>
      <c r="L30" s="20">
        <f t="shared" si="0"/>
        <v>213</v>
      </c>
      <c r="M30" s="21">
        <v>26</v>
      </c>
      <c r="O30" s="13" t="s">
        <v>89</v>
      </c>
      <c r="P30" s="14" t="s">
        <v>110</v>
      </c>
      <c r="Q30" s="15" t="s">
        <v>91</v>
      </c>
      <c r="R30" s="27" t="s">
        <v>348</v>
      </c>
      <c r="S30" s="17">
        <v>109</v>
      </c>
      <c r="T30" s="17"/>
      <c r="U30" s="17"/>
      <c r="V30" s="20">
        <f t="shared" si="1"/>
        <v>109</v>
      </c>
      <c r="W30" s="21">
        <v>26</v>
      </c>
      <c r="Y30" s="13" t="s">
        <v>367</v>
      </c>
      <c r="Z30" s="14" t="s">
        <v>27</v>
      </c>
      <c r="AA30" s="15" t="s">
        <v>368</v>
      </c>
      <c r="AB30" s="27" t="s">
        <v>369</v>
      </c>
      <c r="AC30" s="18">
        <v>106</v>
      </c>
      <c r="AD30" s="19"/>
      <c r="AE30" s="18"/>
      <c r="AF30" s="19"/>
      <c r="AG30" s="20">
        <f t="shared" si="2"/>
        <v>106</v>
      </c>
      <c r="AH30" s="21">
        <v>26</v>
      </c>
    </row>
    <row r="31" spans="1:34" x14ac:dyDescent="0.25">
      <c r="A31" s="13" t="s">
        <v>363</v>
      </c>
      <c r="B31" s="14" t="s">
        <v>364</v>
      </c>
      <c r="C31" s="15" t="s">
        <v>365</v>
      </c>
      <c r="D31" s="27" t="s">
        <v>366</v>
      </c>
      <c r="E31" s="17"/>
      <c r="F31" s="18"/>
      <c r="G31" s="17">
        <v>102</v>
      </c>
      <c r="H31" s="19">
        <v>110</v>
      </c>
      <c r="I31" s="17"/>
      <c r="J31" s="18"/>
      <c r="K31" s="19"/>
      <c r="L31" s="20">
        <f t="shared" si="0"/>
        <v>212</v>
      </c>
      <c r="M31" s="21">
        <v>27</v>
      </c>
      <c r="O31" s="13" t="s">
        <v>367</v>
      </c>
      <c r="P31" s="14" t="s">
        <v>27</v>
      </c>
      <c r="Q31" s="15" t="s">
        <v>368</v>
      </c>
      <c r="R31" s="27" t="s">
        <v>369</v>
      </c>
      <c r="S31" s="17">
        <v>107</v>
      </c>
      <c r="T31" s="17"/>
      <c r="U31" s="17"/>
      <c r="V31" s="20">
        <f t="shared" si="1"/>
        <v>107</v>
      </c>
      <c r="W31" s="21">
        <v>27</v>
      </c>
      <c r="Y31" s="13" t="s">
        <v>104</v>
      </c>
      <c r="Z31" s="14" t="s">
        <v>341</v>
      </c>
      <c r="AA31" s="15" t="s">
        <v>25</v>
      </c>
      <c r="AB31" s="16">
        <v>41631500144</v>
      </c>
      <c r="AC31" s="18"/>
      <c r="AD31" s="19">
        <v>100</v>
      </c>
      <c r="AE31" s="18"/>
      <c r="AF31" s="19"/>
      <c r="AG31" s="20">
        <f t="shared" si="2"/>
        <v>100</v>
      </c>
      <c r="AH31" s="21">
        <v>27</v>
      </c>
    </row>
    <row r="32" spans="1:34" x14ac:dyDescent="0.25">
      <c r="A32" s="13" t="s">
        <v>353</v>
      </c>
      <c r="B32" s="14" t="s">
        <v>354</v>
      </c>
      <c r="C32" s="15" t="s">
        <v>250</v>
      </c>
      <c r="D32" s="27" t="s">
        <v>355</v>
      </c>
      <c r="E32" s="17"/>
      <c r="F32" s="18"/>
      <c r="G32" s="17">
        <v>84</v>
      </c>
      <c r="H32" s="19">
        <v>114</v>
      </c>
      <c r="I32" s="17"/>
      <c r="J32" s="18"/>
      <c r="K32" s="19"/>
      <c r="L32" s="20">
        <f t="shared" si="0"/>
        <v>198</v>
      </c>
      <c r="M32" s="21">
        <v>28</v>
      </c>
      <c r="O32" s="13" t="s">
        <v>345</v>
      </c>
      <c r="P32" s="14" t="s">
        <v>352</v>
      </c>
      <c r="Q32" s="15" t="s">
        <v>53</v>
      </c>
      <c r="R32" s="16">
        <v>41691070258</v>
      </c>
      <c r="S32" s="17"/>
      <c r="T32" s="17">
        <v>106</v>
      </c>
      <c r="U32" s="17"/>
      <c r="V32" s="20">
        <f t="shared" si="1"/>
        <v>106</v>
      </c>
      <c r="W32" s="21">
        <v>28</v>
      </c>
      <c r="Y32" s="13" t="s">
        <v>370</v>
      </c>
      <c r="Z32" s="14" t="s">
        <v>371</v>
      </c>
      <c r="AA32" s="15" t="s">
        <v>28</v>
      </c>
      <c r="AB32" s="27" t="s">
        <v>145</v>
      </c>
      <c r="AC32" s="18"/>
      <c r="AD32" s="19">
        <v>98</v>
      </c>
      <c r="AE32" s="18"/>
      <c r="AF32" s="19"/>
      <c r="AG32" s="20">
        <f t="shared" si="2"/>
        <v>98</v>
      </c>
      <c r="AH32" s="21">
        <v>28</v>
      </c>
    </row>
    <row r="33" spans="1:34" x14ac:dyDescent="0.25">
      <c r="A33" s="13" t="s">
        <v>372</v>
      </c>
      <c r="B33" s="14" t="s">
        <v>373</v>
      </c>
      <c r="C33" s="15" t="s">
        <v>344</v>
      </c>
      <c r="D33" s="27" t="s">
        <v>374</v>
      </c>
      <c r="E33" s="17"/>
      <c r="F33" s="18"/>
      <c r="G33" s="17">
        <v>98</v>
      </c>
      <c r="H33" s="19">
        <v>92</v>
      </c>
      <c r="I33" s="17"/>
      <c r="J33" s="18"/>
      <c r="K33" s="19"/>
      <c r="L33" s="20">
        <f t="shared" si="0"/>
        <v>190</v>
      </c>
      <c r="M33" s="21">
        <v>29</v>
      </c>
      <c r="O33" s="13" t="s">
        <v>358</v>
      </c>
      <c r="P33" s="14" t="s">
        <v>359</v>
      </c>
      <c r="Q33" s="15" t="s">
        <v>264</v>
      </c>
      <c r="R33" s="27" t="s">
        <v>360</v>
      </c>
      <c r="S33" s="17">
        <v>105</v>
      </c>
      <c r="T33" s="17"/>
      <c r="U33" s="17"/>
      <c r="V33" s="20">
        <f t="shared" si="1"/>
        <v>105</v>
      </c>
      <c r="W33" s="21">
        <v>29</v>
      </c>
      <c r="Y33" s="13" t="s">
        <v>339</v>
      </c>
      <c r="Z33" s="14" t="s">
        <v>340</v>
      </c>
      <c r="AA33" s="15" t="s">
        <v>25</v>
      </c>
      <c r="AB33" s="16">
        <v>41631500144</v>
      </c>
      <c r="AC33" s="18"/>
      <c r="AD33" s="19">
        <v>96</v>
      </c>
      <c r="AE33" s="18"/>
      <c r="AF33" s="19"/>
      <c r="AG33" s="20">
        <f t="shared" si="2"/>
        <v>96</v>
      </c>
      <c r="AH33" s="21">
        <v>29</v>
      </c>
    </row>
    <row r="34" spans="1:34" x14ac:dyDescent="0.25">
      <c r="A34" s="13" t="s">
        <v>375</v>
      </c>
      <c r="B34" s="14" t="s">
        <v>376</v>
      </c>
      <c r="C34" s="15" t="s">
        <v>234</v>
      </c>
      <c r="D34" s="27" t="s">
        <v>377</v>
      </c>
      <c r="E34" s="17"/>
      <c r="F34" s="18"/>
      <c r="G34" s="17">
        <v>92</v>
      </c>
      <c r="H34" s="19">
        <v>90</v>
      </c>
      <c r="I34" s="17"/>
      <c r="J34" s="18"/>
      <c r="K34" s="19"/>
      <c r="L34" s="20">
        <f t="shared" si="0"/>
        <v>182</v>
      </c>
      <c r="M34" s="21">
        <v>30</v>
      </c>
      <c r="O34" s="13" t="s">
        <v>363</v>
      </c>
      <c r="P34" s="14" t="s">
        <v>364</v>
      </c>
      <c r="Q34" s="15" t="s">
        <v>365</v>
      </c>
      <c r="R34" s="27" t="s">
        <v>366</v>
      </c>
      <c r="S34" s="17"/>
      <c r="T34" s="17">
        <v>102</v>
      </c>
      <c r="U34" s="17"/>
      <c r="V34" s="20">
        <f t="shared" si="1"/>
        <v>102</v>
      </c>
      <c r="W34" s="21">
        <v>30</v>
      </c>
      <c r="Y34" s="13" t="s">
        <v>378</v>
      </c>
      <c r="Z34" s="14" t="s">
        <v>379</v>
      </c>
      <c r="AA34" s="15" t="s">
        <v>53</v>
      </c>
      <c r="AB34" s="27" t="s">
        <v>380</v>
      </c>
      <c r="AC34" s="18"/>
      <c r="AD34" s="19">
        <v>94</v>
      </c>
      <c r="AE34" s="18"/>
      <c r="AF34" s="19"/>
      <c r="AG34" s="20">
        <f t="shared" si="2"/>
        <v>94</v>
      </c>
      <c r="AH34" s="21">
        <v>30</v>
      </c>
    </row>
    <row r="35" spans="1:34" x14ac:dyDescent="0.25">
      <c r="A35" s="28" t="s">
        <v>370</v>
      </c>
      <c r="B35" s="29" t="s">
        <v>371</v>
      </c>
      <c r="C35" s="30" t="s">
        <v>28</v>
      </c>
      <c r="D35" s="36" t="s">
        <v>145</v>
      </c>
      <c r="E35" s="32"/>
      <c r="F35" s="33"/>
      <c r="G35" s="32">
        <v>82</v>
      </c>
      <c r="H35" s="34">
        <v>98</v>
      </c>
      <c r="I35" s="32"/>
      <c r="J35" s="33"/>
      <c r="K35" s="34"/>
      <c r="L35" s="35">
        <f t="shared" si="0"/>
        <v>180</v>
      </c>
      <c r="M35" s="21">
        <v>31</v>
      </c>
      <c r="O35" s="28" t="s">
        <v>236</v>
      </c>
      <c r="P35" s="29" t="s">
        <v>333</v>
      </c>
      <c r="Q35" s="30" t="s">
        <v>28</v>
      </c>
      <c r="R35" s="31">
        <v>41631160081</v>
      </c>
      <c r="S35" s="32"/>
      <c r="T35" s="32">
        <v>100</v>
      </c>
      <c r="U35" s="32"/>
      <c r="V35" s="35">
        <f t="shared" si="1"/>
        <v>100</v>
      </c>
      <c r="W35" s="21">
        <v>31</v>
      </c>
      <c r="Y35" s="28" t="s">
        <v>372</v>
      </c>
      <c r="Z35" s="29" t="s">
        <v>373</v>
      </c>
      <c r="AA35" s="30" t="s">
        <v>344</v>
      </c>
      <c r="AB35" s="36" t="s">
        <v>374</v>
      </c>
      <c r="AC35" s="33"/>
      <c r="AD35" s="34">
        <v>92</v>
      </c>
      <c r="AE35" s="33"/>
      <c r="AF35" s="34"/>
      <c r="AG35" s="35">
        <f t="shared" si="2"/>
        <v>92</v>
      </c>
      <c r="AH35" s="21">
        <v>31</v>
      </c>
    </row>
    <row r="36" spans="1:34" x14ac:dyDescent="0.25">
      <c r="A36" s="28" t="s">
        <v>378</v>
      </c>
      <c r="B36" s="29" t="s">
        <v>379</v>
      </c>
      <c r="C36" s="30" t="s">
        <v>53</v>
      </c>
      <c r="D36" s="36" t="s">
        <v>380</v>
      </c>
      <c r="E36" s="32"/>
      <c r="F36" s="33"/>
      <c r="G36" s="32">
        <v>76</v>
      </c>
      <c r="H36" s="34">
        <v>94</v>
      </c>
      <c r="I36" s="32"/>
      <c r="J36" s="33"/>
      <c r="K36" s="34"/>
      <c r="L36" s="35">
        <f t="shared" si="0"/>
        <v>170</v>
      </c>
      <c r="M36" s="21">
        <v>32</v>
      </c>
      <c r="O36" s="28" t="s">
        <v>372</v>
      </c>
      <c r="P36" s="29" t="s">
        <v>373</v>
      </c>
      <c r="Q36" s="30" t="s">
        <v>344</v>
      </c>
      <c r="R36" s="36" t="s">
        <v>374</v>
      </c>
      <c r="S36" s="32"/>
      <c r="T36" s="32">
        <v>98</v>
      </c>
      <c r="U36" s="32"/>
      <c r="V36" s="35">
        <f t="shared" si="1"/>
        <v>98</v>
      </c>
      <c r="W36" s="21">
        <v>32</v>
      </c>
      <c r="Y36" s="28" t="s">
        <v>375</v>
      </c>
      <c r="Z36" s="29" t="s">
        <v>376</v>
      </c>
      <c r="AA36" s="30" t="s">
        <v>234</v>
      </c>
      <c r="AB36" s="36" t="s">
        <v>377</v>
      </c>
      <c r="AC36" s="33"/>
      <c r="AD36" s="34">
        <v>90</v>
      </c>
      <c r="AE36" s="33"/>
      <c r="AF36" s="34"/>
      <c r="AG36" s="35">
        <f t="shared" si="2"/>
        <v>90</v>
      </c>
      <c r="AH36" s="21">
        <v>32</v>
      </c>
    </row>
    <row r="37" spans="1:34" x14ac:dyDescent="0.25">
      <c r="A37" s="28" t="s">
        <v>124</v>
      </c>
      <c r="B37" s="29" t="s">
        <v>381</v>
      </c>
      <c r="C37" s="30" t="s">
        <v>28</v>
      </c>
      <c r="D37" s="36" t="s">
        <v>382</v>
      </c>
      <c r="E37" s="32"/>
      <c r="F37" s="33"/>
      <c r="G37" s="32">
        <v>78</v>
      </c>
      <c r="H37" s="34">
        <v>88</v>
      </c>
      <c r="I37" s="32"/>
      <c r="J37" s="33"/>
      <c r="K37" s="34"/>
      <c r="L37" s="35">
        <f t="shared" si="0"/>
        <v>166</v>
      </c>
      <c r="M37" s="21">
        <v>33</v>
      </c>
      <c r="O37" s="28" t="s">
        <v>375</v>
      </c>
      <c r="P37" s="29" t="s">
        <v>376</v>
      </c>
      <c r="Q37" s="30" t="s">
        <v>234</v>
      </c>
      <c r="R37" s="36" t="s">
        <v>377</v>
      </c>
      <c r="S37" s="32"/>
      <c r="T37" s="32">
        <v>92</v>
      </c>
      <c r="U37" s="32"/>
      <c r="V37" s="35">
        <f t="shared" si="1"/>
        <v>92</v>
      </c>
      <c r="W37" s="21">
        <v>33</v>
      </c>
      <c r="Y37" s="28" t="s">
        <v>124</v>
      </c>
      <c r="Z37" s="29" t="s">
        <v>381</v>
      </c>
      <c r="AA37" s="30" t="s">
        <v>28</v>
      </c>
      <c r="AB37" s="36" t="s">
        <v>382</v>
      </c>
      <c r="AC37" s="33"/>
      <c r="AD37" s="34">
        <v>88</v>
      </c>
      <c r="AE37" s="33"/>
      <c r="AF37" s="34"/>
      <c r="AG37" s="35">
        <f t="shared" si="2"/>
        <v>88</v>
      </c>
      <c r="AH37" s="21">
        <v>33</v>
      </c>
    </row>
    <row r="38" spans="1:34" x14ac:dyDescent="0.25">
      <c r="A38" s="28" t="s">
        <v>345</v>
      </c>
      <c r="B38" s="29" t="s">
        <v>346</v>
      </c>
      <c r="C38" s="30" t="s">
        <v>53</v>
      </c>
      <c r="D38" s="36" t="s">
        <v>347</v>
      </c>
      <c r="E38" s="32"/>
      <c r="F38" s="33"/>
      <c r="G38" s="32">
        <v>129</v>
      </c>
      <c r="H38" s="34">
        <v>0</v>
      </c>
      <c r="I38" s="32"/>
      <c r="J38" s="33"/>
      <c r="K38" s="34"/>
      <c r="L38" s="35">
        <f t="shared" si="0"/>
        <v>129</v>
      </c>
      <c r="M38" s="21">
        <v>34</v>
      </c>
      <c r="O38" s="28" t="s">
        <v>383</v>
      </c>
      <c r="P38" s="29" t="s">
        <v>384</v>
      </c>
      <c r="Q38" s="30" t="s">
        <v>25</v>
      </c>
      <c r="R38" s="36" t="s">
        <v>385</v>
      </c>
      <c r="S38" s="32"/>
      <c r="T38" s="32">
        <v>86</v>
      </c>
      <c r="U38" s="32"/>
      <c r="V38" s="35">
        <f t="shared" si="1"/>
        <v>86</v>
      </c>
      <c r="W38" s="21">
        <v>34</v>
      </c>
      <c r="Y38" s="28" t="s">
        <v>345</v>
      </c>
      <c r="Z38" s="29" t="s">
        <v>346</v>
      </c>
      <c r="AA38" s="30" t="s">
        <v>53</v>
      </c>
      <c r="AB38" s="36" t="s">
        <v>347</v>
      </c>
      <c r="AC38" s="33"/>
      <c r="AD38" s="34">
        <v>0</v>
      </c>
      <c r="AE38" s="33"/>
      <c r="AF38" s="34"/>
      <c r="AG38" s="35">
        <f t="shared" si="2"/>
        <v>0</v>
      </c>
      <c r="AH38" s="21">
        <v>34</v>
      </c>
    </row>
    <row r="39" spans="1:34" x14ac:dyDescent="0.25">
      <c r="A39" s="28" t="s">
        <v>349</v>
      </c>
      <c r="B39" s="29" t="s">
        <v>350</v>
      </c>
      <c r="C39" s="30" t="s">
        <v>234</v>
      </c>
      <c r="D39" s="36" t="s">
        <v>351</v>
      </c>
      <c r="E39" s="32"/>
      <c r="F39" s="33"/>
      <c r="G39" s="32">
        <v>123</v>
      </c>
      <c r="H39" s="34">
        <v>0</v>
      </c>
      <c r="I39" s="32"/>
      <c r="J39" s="33"/>
      <c r="K39" s="34"/>
      <c r="L39" s="35">
        <f t="shared" si="0"/>
        <v>123</v>
      </c>
      <c r="M39" s="21">
        <v>35</v>
      </c>
      <c r="O39" s="28" t="s">
        <v>353</v>
      </c>
      <c r="P39" s="29" t="s">
        <v>354</v>
      </c>
      <c r="Q39" s="30" t="s">
        <v>250</v>
      </c>
      <c r="R39" s="36" t="s">
        <v>355</v>
      </c>
      <c r="S39" s="32"/>
      <c r="T39" s="32">
        <v>84</v>
      </c>
      <c r="U39" s="32"/>
      <c r="V39" s="35">
        <f t="shared" si="1"/>
        <v>84</v>
      </c>
      <c r="W39" s="21">
        <v>35</v>
      </c>
      <c r="Y39" s="28" t="s">
        <v>349</v>
      </c>
      <c r="Z39" s="29" t="s">
        <v>350</v>
      </c>
      <c r="AA39" s="30" t="s">
        <v>234</v>
      </c>
      <c r="AB39" s="36" t="s">
        <v>351</v>
      </c>
      <c r="AC39" s="33"/>
      <c r="AD39" s="34">
        <v>0</v>
      </c>
      <c r="AE39" s="33"/>
      <c r="AF39" s="34"/>
      <c r="AG39" s="35">
        <f t="shared" si="2"/>
        <v>0</v>
      </c>
      <c r="AH39" s="21">
        <v>35</v>
      </c>
    </row>
    <row r="40" spans="1:34" x14ac:dyDescent="0.25">
      <c r="A40" s="28" t="s">
        <v>163</v>
      </c>
      <c r="B40" s="29" t="s">
        <v>356</v>
      </c>
      <c r="C40" s="30" t="s">
        <v>164</v>
      </c>
      <c r="D40" s="36" t="s">
        <v>357</v>
      </c>
      <c r="E40" s="32">
        <v>117</v>
      </c>
      <c r="F40" s="33">
        <v>0</v>
      </c>
      <c r="G40" s="32"/>
      <c r="H40" s="34"/>
      <c r="I40" s="32"/>
      <c r="J40" s="33"/>
      <c r="K40" s="34"/>
      <c r="L40" s="35">
        <f t="shared" si="0"/>
        <v>117</v>
      </c>
      <c r="M40" s="21">
        <v>36</v>
      </c>
      <c r="O40" s="28" t="s">
        <v>370</v>
      </c>
      <c r="P40" s="29" t="s">
        <v>371</v>
      </c>
      <c r="Q40" s="30" t="s">
        <v>28</v>
      </c>
      <c r="R40" s="36" t="s">
        <v>145</v>
      </c>
      <c r="S40" s="32"/>
      <c r="T40" s="32">
        <v>82</v>
      </c>
      <c r="U40" s="32"/>
      <c r="V40" s="35">
        <f t="shared" si="1"/>
        <v>82</v>
      </c>
      <c r="W40" s="21">
        <v>36</v>
      </c>
      <c r="Y40" s="28" t="s">
        <v>163</v>
      </c>
      <c r="Z40" s="29" t="s">
        <v>356</v>
      </c>
      <c r="AA40" s="30" t="s">
        <v>164</v>
      </c>
      <c r="AB40" s="36" t="s">
        <v>357</v>
      </c>
      <c r="AC40" s="33">
        <v>0</v>
      </c>
      <c r="AD40" s="34"/>
      <c r="AE40" s="33"/>
      <c r="AF40" s="34"/>
      <c r="AG40" s="35">
        <f t="shared" si="2"/>
        <v>0</v>
      </c>
      <c r="AH40" s="21">
        <v>36</v>
      </c>
    </row>
    <row r="41" spans="1:34" x14ac:dyDescent="0.25">
      <c r="A41" s="28" t="s">
        <v>349</v>
      </c>
      <c r="B41" s="29" t="s">
        <v>361</v>
      </c>
      <c r="C41" s="30" t="s">
        <v>234</v>
      </c>
      <c r="D41" s="36" t="s">
        <v>362</v>
      </c>
      <c r="E41" s="32"/>
      <c r="F41" s="33"/>
      <c r="G41" s="32">
        <v>112</v>
      </c>
      <c r="H41" s="34">
        <v>0</v>
      </c>
      <c r="I41" s="32"/>
      <c r="J41" s="33"/>
      <c r="K41" s="34"/>
      <c r="L41" s="35">
        <f t="shared" si="0"/>
        <v>112</v>
      </c>
      <c r="M41" s="21">
        <v>37</v>
      </c>
      <c r="O41" s="28" t="s">
        <v>386</v>
      </c>
      <c r="P41" s="29" t="s">
        <v>114</v>
      </c>
      <c r="Q41" s="30" t="s">
        <v>344</v>
      </c>
      <c r="R41" s="36" t="s">
        <v>387</v>
      </c>
      <c r="S41" s="32"/>
      <c r="T41" s="32">
        <v>80</v>
      </c>
      <c r="U41" s="32"/>
      <c r="V41" s="35">
        <f t="shared" si="1"/>
        <v>80</v>
      </c>
      <c r="W41" s="21">
        <v>37</v>
      </c>
      <c r="Y41" s="28" t="s">
        <v>349</v>
      </c>
      <c r="Z41" s="29" t="s">
        <v>361</v>
      </c>
      <c r="AA41" s="30" t="s">
        <v>234</v>
      </c>
      <c r="AB41" s="36" t="s">
        <v>362</v>
      </c>
      <c r="AC41" s="33"/>
      <c r="AD41" s="34">
        <v>0</v>
      </c>
      <c r="AE41" s="33"/>
      <c r="AF41" s="34"/>
      <c r="AG41" s="35">
        <f t="shared" si="2"/>
        <v>0</v>
      </c>
      <c r="AH41" s="21">
        <v>37</v>
      </c>
    </row>
    <row r="42" spans="1:34" x14ac:dyDescent="0.25">
      <c r="A42" s="28" t="s">
        <v>383</v>
      </c>
      <c r="B42" s="29" t="s">
        <v>384</v>
      </c>
      <c r="C42" s="30" t="s">
        <v>25</v>
      </c>
      <c r="D42" s="36" t="s">
        <v>385</v>
      </c>
      <c r="E42" s="32"/>
      <c r="F42" s="33"/>
      <c r="G42" s="32">
        <v>86</v>
      </c>
      <c r="H42" s="34">
        <v>0</v>
      </c>
      <c r="I42" s="32"/>
      <c r="J42" s="33"/>
      <c r="K42" s="34"/>
      <c r="L42" s="35">
        <f t="shared" si="0"/>
        <v>86</v>
      </c>
      <c r="M42" s="21">
        <v>38</v>
      </c>
      <c r="O42" s="28" t="s">
        <v>124</v>
      </c>
      <c r="P42" s="29" t="s">
        <v>381</v>
      </c>
      <c r="Q42" s="30" t="s">
        <v>28</v>
      </c>
      <c r="R42" s="36" t="s">
        <v>382</v>
      </c>
      <c r="S42" s="32"/>
      <c r="T42" s="32">
        <v>78</v>
      </c>
      <c r="U42" s="32"/>
      <c r="V42" s="35">
        <f t="shared" si="1"/>
        <v>78</v>
      </c>
      <c r="W42" s="21">
        <v>38</v>
      </c>
      <c r="Y42" s="28" t="s">
        <v>383</v>
      </c>
      <c r="Z42" s="29" t="s">
        <v>384</v>
      </c>
      <c r="AA42" s="30" t="s">
        <v>25</v>
      </c>
      <c r="AB42" s="36" t="s">
        <v>385</v>
      </c>
      <c r="AC42" s="33"/>
      <c r="AD42" s="34">
        <v>0</v>
      </c>
      <c r="AE42" s="33"/>
      <c r="AF42" s="34"/>
      <c r="AG42" s="35">
        <f t="shared" si="2"/>
        <v>0</v>
      </c>
      <c r="AH42" s="21">
        <v>38</v>
      </c>
    </row>
    <row r="43" spans="1:34" x14ac:dyDescent="0.25">
      <c r="A43" s="28" t="s">
        <v>386</v>
      </c>
      <c r="B43" s="29" t="s">
        <v>114</v>
      </c>
      <c r="C43" s="30" t="s">
        <v>344</v>
      </c>
      <c r="D43" s="36" t="s">
        <v>387</v>
      </c>
      <c r="E43" s="32"/>
      <c r="F43" s="33"/>
      <c r="G43" s="32">
        <v>80</v>
      </c>
      <c r="H43" s="34">
        <v>0</v>
      </c>
      <c r="I43" s="32"/>
      <c r="J43" s="33"/>
      <c r="K43" s="34"/>
      <c r="L43" s="35">
        <f t="shared" si="0"/>
        <v>80</v>
      </c>
      <c r="M43" s="21">
        <v>39</v>
      </c>
      <c r="O43" s="28" t="s">
        <v>378</v>
      </c>
      <c r="P43" s="29" t="s">
        <v>379</v>
      </c>
      <c r="Q43" s="30" t="s">
        <v>53</v>
      </c>
      <c r="R43" s="36" t="s">
        <v>380</v>
      </c>
      <c r="S43" s="32"/>
      <c r="T43" s="32">
        <v>76</v>
      </c>
      <c r="U43" s="32"/>
      <c r="V43" s="35">
        <f t="shared" si="1"/>
        <v>76</v>
      </c>
      <c r="W43" s="21">
        <v>39</v>
      </c>
      <c r="Y43" s="28" t="s">
        <v>386</v>
      </c>
      <c r="Z43" s="29" t="s">
        <v>114</v>
      </c>
      <c r="AA43" s="30" t="s">
        <v>344</v>
      </c>
      <c r="AB43" s="36" t="s">
        <v>387</v>
      </c>
      <c r="AC43" s="33"/>
      <c r="AD43" s="34">
        <v>0</v>
      </c>
      <c r="AE43" s="33"/>
      <c r="AF43" s="34"/>
      <c r="AG43" s="35">
        <f t="shared" si="2"/>
        <v>0</v>
      </c>
      <c r="AH43" s="21">
        <v>39</v>
      </c>
    </row>
    <row r="44" spans="1:34" x14ac:dyDescent="0.25">
      <c r="A44" s="28" t="s">
        <v>388</v>
      </c>
      <c r="B44" s="29" t="s">
        <v>389</v>
      </c>
      <c r="C44" s="30" t="s">
        <v>234</v>
      </c>
      <c r="D44" s="36" t="s">
        <v>390</v>
      </c>
      <c r="E44" s="32"/>
      <c r="F44" s="33"/>
      <c r="G44" s="32">
        <v>74</v>
      </c>
      <c r="H44" s="34">
        <v>0</v>
      </c>
      <c r="I44" s="32"/>
      <c r="J44" s="33"/>
      <c r="K44" s="34"/>
      <c r="L44" s="35">
        <f t="shared" si="0"/>
        <v>74</v>
      </c>
      <c r="M44" s="21">
        <v>40</v>
      </c>
      <c r="O44" s="28" t="s">
        <v>388</v>
      </c>
      <c r="P44" s="29" t="s">
        <v>389</v>
      </c>
      <c r="Q44" s="30" t="s">
        <v>234</v>
      </c>
      <c r="R44" s="36" t="s">
        <v>390</v>
      </c>
      <c r="S44" s="32"/>
      <c r="T44" s="32">
        <v>74</v>
      </c>
      <c r="U44" s="32"/>
      <c r="V44" s="35">
        <f t="shared" si="1"/>
        <v>74</v>
      </c>
      <c r="W44" s="21">
        <v>40</v>
      </c>
      <c r="Y44" s="28" t="s">
        <v>388</v>
      </c>
      <c r="Z44" s="29" t="s">
        <v>389</v>
      </c>
      <c r="AA44" s="30" t="s">
        <v>234</v>
      </c>
      <c r="AB44" s="36" t="s">
        <v>390</v>
      </c>
      <c r="AC44" s="33"/>
      <c r="AD44" s="34">
        <v>0</v>
      </c>
      <c r="AE44" s="33"/>
      <c r="AF44" s="34"/>
      <c r="AG44" s="35">
        <f t="shared" si="2"/>
        <v>0</v>
      </c>
      <c r="AH44" s="21">
        <v>40</v>
      </c>
    </row>
    <row r="45" spans="1:34" x14ac:dyDescent="0.25">
      <c r="A45" s="28" t="s">
        <v>391</v>
      </c>
      <c r="B45" s="29" t="s">
        <v>392</v>
      </c>
      <c r="C45" s="30" t="s">
        <v>25</v>
      </c>
      <c r="D45" s="36" t="s">
        <v>393</v>
      </c>
      <c r="E45" s="32"/>
      <c r="F45" s="33"/>
      <c r="G45" s="32">
        <v>72</v>
      </c>
      <c r="H45" s="34">
        <v>0</v>
      </c>
      <c r="I45" s="32"/>
      <c r="J45" s="33"/>
      <c r="K45" s="34"/>
      <c r="L45" s="35">
        <f t="shared" si="0"/>
        <v>72</v>
      </c>
      <c r="M45" s="21">
        <v>41</v>
      </c>
      <c r="O45" s="28" t="s">
        <v>391</v>
      </c>
      <c r="P45" s="29" t="s">
        <v>392</v>
      </c>
      <c r="Q45" s="30" t="s">
        <v>25</v>
      </c>
      <c r="R45" s="36" t="s">
        <v>393</v>
      </c>
      <c r="S45" s="32"/>
      <c r="T45" s="32">
        <v>72</v>
      </c>
      <c r="U45" s="32"/>
      <c r="V45" s="35">
        <f t="shared" si="1"/>
        <v>72</v>
      </c>
      <c r="W45" s="21">
        <v>41</v>
      </c>
      <c r="Y45" s="28" t="s">
        <v>391</v>
      </c>
      <c r="Z45" s="29" t="s">
        <v>392</v>
      </c>
      <c r="AA45" s="30" t="s">
        <v>25</v>
      </c>
      <c r="AB45" s="36" t="s">
        <v>393</v>
      </c>
      <c r="AC45" s="33"/>
      <c r="AD45" s="34">
        <v>0</v>
      </c>
      <c r="AE45" s="33"/>
      <c r="AF45" s="34"/>
      <c r="AG45" s="35">
        <f t="shared" si="2"/>
        <v>0</v>
      </c>
      <c r="AH45" s="21">
        <v>41</v>
      </c>
    </row>
    <row r="46" spans="1:34" x14ac:dyDescent="0.25">
      <c r="A46" s="28" t="s">
        <v>394</v>
      </c>
      <c r="B46" s="29" t="s">
        <v>395</v>
      </c>
      <c r="C46" s="30" t="s">
        <v>25</v>
      </c>
      <c r="D46" s="36" t="s">
        <v>396</v>
      </c>
      <c r="E46" s="32"/>
      <c r="F46" s="33"/>
      <c r="G46" s="32">
        <v>70</v>
      </c>
      <c r="H46" s="34">
        <v>0</v>
      </c>
      <c r="I46" s="32"/>
      <c r="J46" s="33"/>
      <c r="K46" s="34"/>
      <c r="L46" s="35">
        <f t="shared" si="0"/>
        <v>70</v>
      </c>
      <c r="M46" s="21">
        <v>42</v>
      </c>
      <c r="O46" s="28" t="s">
        <v>394</v>
      </c>
      <c r="P46" s="29" t="s">
        <v>395</v>
      </c>
      <c r="Q46" s="30" t="s">
        <v>25</v>
      </c>
      <c r="R46" s="36" t="s">
        <v>396</v>
      </c>
      <c r="S46" s="32"/>
      <c r="T46" s="32">
        <v>70</v>
      </c>
      <c r="U46" s="32"/>
      <c r="V46" s="35">
        <f t="shared" si="1"/>
        <v>70</v>
      </c>
      <c r="W46" s="21">
        <v>42</v>
      </c>
      <c r="Y46" s="28" t="s">
        <v>394</v>
      </c>
      <c r="Z46" s="29" t="s">
        <v>395</v>
      </c>
      <c r="AA46" s="30" t="s">
        <v>25</v>
      </c>
      <c r="AB46" s="36" t="s">
        <v>396</v>
      </c>
      <c r="AC46" s="33"/>
      <c r="AD46" s="34">
        <v>0</v>
      </c>
      <c r="AE46" s="33"/>
      <c r="AF46" s="34"/>
      <c r="AG46" s="35">
        <f t="shared" si="2"/>
        <v>0</v>
      </c>
      <c r="AH46" s="21">
        <v>42</v>
      </c>
    </row>
    <row r="47" spans="1:34" x14ac:dyDescent="0.25">
      <c r="A47" s="28"/>
      <c r="B47" s="29"/>
      <c r="C47" s="30"/>
      <c r="D47" s="36"/>
      <c r="E47" s="32"/>
      <c r="F47" s="33"/>
      <c r="G47" s="32"/>
      <c r="H47" s="34"/>
      <c r="I47" s="32"/>
      <c r="J47" s="33"/>
      <c r="K47" s="34"/>
      <c r="L47" s="35"/>
      <c r="M47" s="73"/>
      <c r="O47" s="28"/>
      <c r="P47" s="29"/>
      <c r="Q47" s="30"/>
      <c r="R47" s="36"/>
      <c r="S47" s="32"/>
      <c r="T47" s="32"/>
      <c r="U47" s="32"/>
      <c r="V47" s="35"/>
      <c r="W47" s="73"/>
      <c r="Y47" s="28"/>
      <c r="Z47" s="29"/>
      <c r="AA47" s="30"/>
      <c r="AB47" s="36"/>
      <c r="AC47" s="33"/>
      <c r="AD47" s="34"/>
      <c r="AE47" s="33"/>
      <c r="AF47" s="34"/>
      <c r="AG47" s="35"/>
      <c r="AH47" s="73"/>
    </row>
    <row r="48" spans="1:34" x14ac:dyDescent="0.25">
      <c r="A48" s="28"/>
      <c r="B48" s="29"/>
      <c r="C48" s="30"/>
      <c r="D48" s="36"/>
      <c r="E48" s="32"/>
      <c r="F48" s="33"/>
      <c r="G48" s="32"/>
      <c r="H48" s="34"/>
      <c r="I48" s="32"/>
      <c r="J48" s="33"/>
      <c r="K48" s="34"/>
      <c r="L48" s="35"/>
      <c r="M48" s="73"/>
      <c r="O48" s="28"/>
      <c r="P48" s="29"/>
      <c r="Q48" s="30"/>
      <c r="R48" s="36"/>
      <c r="S48" s="32"/>
      <c r="T48" s="32"/>
      <c r="U48" s="32"/>
      <c r="V48" s="35"/>
      <c r="W48" s="73"/>
      <c r="Y48" s="28"/>
      <c r="Z48" s="29"/>
      <c r="AA48" s="30"/>
      <c r="AB48" s="36"/>
      <c r="AC48" s="33"/>
      <c r="AD48" s="34"/>
      <c r="AE48" s="33"/>
      <c r="AF48" s="34"/>
      <c r="AG48" s="35"/>
      <c r="AH48" s="73"/>
    </row>
    <row r="49" spans="1:34" ht="15.75" thickBot="1" x14ac:dyDescent="0.3">
      <c r="A49" s="37"/>
      <c r="B49" s="38"/>
      <c r="C49" s="39"/>
      <c r="D49" s="40"/>
      <c r="E49" s="41"/>
      <c r="F49" s="42"/>
      <c r="G49" s="41"/>
      <c r="H49" s="43"/>
      <c r="I49" s="41"/>
      <c r="J49" s="42"/>
      <c r="K49" s="43"/>
      <c r="L49" s="44"/>
      <c r="M49" s="45"/>
      <c r="O49" s="37"/>
      <c r="P49" s="38"/>
      <c r="Q49" s="39"/>
      <c r="R49" s="40"/>
      <c r="S49" s="41"/>
      <c r="T49" s="41"/>
      <c r="U49" s="41"/>
      <c r="V49" s="44"/>
      <c r="W49" s="45"/>
      <c r="Y49" s="37"/>
      <c r="Z49" s="38"/>
      <c r="AA49" s="39"/>
      <c r="AB49" s="40"/>
      <c r="AC49" s="42"/>
      <c r="AD49" s="43"/>
      <c r="AE49" s="42"/>
      <c r="AF49" s="43"/>
      <c r="AG49" s="44"/>
      <c r="AH49" s="45"/>
    </row>
  </sheetData>
  <mergeCells count="6">
    <mergeCell ref="A1:D1"/>
    <mergeCell ref="O1:R1"/>
    <mergeCell ref="Y1:AB1"/>
    <mergeCell ref="A2:D2"/>
    <mergeCell ref="O2:R2"/>
    <mergeCell ref="Y2:A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workbookViewId="0">
      <selection activeCell="D23" sqref="D21:D23"/>
    </sheetView>
  </sheetViews>
  <sheetFormatPr baseColWidth="10" defaultRowHeight="15" x14ac:dyDescent="0.25"/>
  <cols>
    <col min="1" max="2" width="16.28515625" customWidth="1"/>
    <col min="3" max="3" width="27.42578125" customWidth="1"/>
    <col min="4" max="4" width="16.28515625" customWidth="1"/>
  </cols>
  <sheetData>
    <row r="1" spans="1:13" ht="27" thickBot="1" x14ac:dyDescent="0.3">
      <c r="A1" s="97" t="s">
        <v>0</v>
      </c>
      <c r="B1" s="97"/>
      <c r="C1" s="97"/>
      <c r="D1" s="97"/>
      <c r="E1" s="79">
        <v>2008</v>
      </c>
      <c r="F1" s="80">
        <v>2009</v>
      </c>
      <c r="G1" s="80"/>
      <c r="H1" s="80"/>
      <c r="I1" s="80"/>
      <c r="J1" s="80"/>
      <c r="K1" s="80"/>
      <c r="L1" s="79"/>
      <c r="M1" s="80"/>
    </row>
    <row r="2" spans="1:13" ht="34.5" thickBot="1" x14ac:dyDescent="0.55000000000000004">
      <c r="A2" s="94" t="s">
        <v>397</v>
      </c>
      <c r="B2" s="95"/>
      <c r="C2" s="95"/>
      <c r="D2" s="96"/>
      <c r="E2" s="3" t="s">
        <v>2</v>
      </c>
      <c r="F2" s="4"/>
      <c r="G2" s="4" t="s">
        <v>3</v>
      </c>
      <c r="H2" s="4"/>
      <c r="I2" s="4" t="s">
        <v>4</v>
      </c>
      <c r="J2" s="4"/>
      <c r="K2" s="4"/>
      <c r="M2" s="81"/>
    </row>
    <row r="3" spans="1:13" ht="15.75" thickBot="1" x14ac:dyDescent="0.3">
      <c r="E3" t="s">
        <v>5</v>
      </c>
      <c r="G3" t="s">
        <v>6</v>
      </c>
      <c r="I3" t="s">
        <v>7</v>
      </c>
    </row>
    <row r="4" spans="1:13" ht="47.25" x14ac:dyDescent="0.25">
      <c r="A4" s="7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10" t="s">
        <v>13</v>
      </c>
      <c r="G4" s="9" t="s">
        <v>12</v>
      </c>
      <c r="H4" s="11" t="s">
        <v>14</v>
      </c>
      <c r="I4" s="9" t="s">
        <v>12</v>
      </c>
      <c r="J4" s="10" t="s">
        <v>13</v>
      </c>
      <c r="K4" s="11" t="s">
        <v>14</v>
      </c>
      <c r="L4" s="12" t="s">
        <v>15</v>
      </c>
      <c r="M4" s="12" t="s">
        <v>16</v>
      </c>
    </row>
    <row r="5" spans="1:13" x14ac:dyDescent="0.25">
      <c r="A5" s="14" t="s">
        <v>398</v>
      </c>
      <c r="B5" s="14" t="s">
        <v>399</v>
      </c>
      <c r="C5" s="15" t="s">
        <v>75</v>
      </c>
      <c r="D5" s="16">
        <v>41073340003</v>
      </c>
      <c r="E5" s="17">
        <v>150</v>
      </c>
      <c r="F5" s="18">
        <v>150</v>
      </c>
      <c r="G5" s="17">
        <v>150</v>
      </c>
      <c r="H5" s="19">
        <v>147</v>
      </c>
      <c r="I5" s="17"/>
      <c r="J5" s="18"/>
      <c r="K5" s="19"/>
      <c r="L5" s="20">
        <f t="shared" ref="L5:L16" si="0">SUM(E5:K5)</f>
        <v>597</v>
      </c>
      <c r="M5" s="21">
        <v>1</v>
      </c>
    </row>
    <row r="6" spans="1:13" x14ac:dyDescent="0.25">
      <c r="A6" s="14" t="s">
        <v>400</v>
      </c>
      <c r="B6" s="14" t="s">
        <v>401</v>
      </c>
      <c r="C6" s="15" t="s">
        <v>53</v>
      </c>
      <c r="D6" s="16">
        <v>41691070138</v>
      </c>
      <c r="E6" s="17">
        <v>144</v>
      </c>
      <c r="F6" s="18">
        <v>141</v>
      </c>
      <c r="G6" s="17">
        <v>144</v>
      </c>
      <c r="H6" s="19">
        <v>138</v>
      </c>
      <c r="I6" s="17"/>
      <c r="J6" s="18"/>
      <c r="K6" s="19"/>
      <c r="L6" s="20">
        <f t="shared" si="0"/>
        <v>567</v>
      </c>
      <c r="M6" s="21">
        <v>2</v>
      </c>
    </row>
    <row r="7" spans="1:13" x14ac:dyDescent="0.25">
      <c r="A7" s="14" t="s">
        <v>402</v>
      </c>
      <c r="B7" s="14" t="s">
        <v>403</v>
      </c>
      <c r="C7" s="15" t="s">
        <v>67</v>
      </c>
      <c r="D7" s="27" t="s">
        <v>404</v>
      </c>
      <c r="E7" s="17">
        <v>138</v>
      </c>
      <c r="F7" s="18">
        <v>144</v>
      </c>
      <c r="G7" s="17">
        <v>129</v>
      </c>
      <c r="H7" s="19">
        <v>150</v>
      </c>
      <c r="I7" s="17"/>
      <c r="J7" s="18"/>
      <c r="K7" s="19"/>
      <c r="L7" s="20">
        <f t="shared" si="0"/>
        <v>561</v>
      </c>
      <c r="M7" s="21">
        <v>3</v>
      </c>
    </row>
    <row r="8" spans="1:13" x14ac:dyDescent="0.25">
      <c r="A8" s="14" t="s">
        <v>405</v>
      </c>
      <c r="B8" s="14" t="s">
        <v>406</v>
      </c>
      <c r="C8" s="15" t="s">
        <v>234</v>
      </c>
      <c r="D8" s="27" t="s">
        <v>407</v>
      </c>
      <c r="E8" s="17">
        <v>147</v>
      </c>
      <c r="F8" s="18">
        <v>135</v>
      </c>
      <c r="G8" s="17">
        <v>147</v>
      </c>
      <c r="H8" s="19">
        <v>129</v>
      </c>
      <c r="I8" s="17"/>
      <c r="J8" s="18"/>
      <c r="K8" s="19"/>
      <c r="L8" s="20">
        <f t="shared" si="0"/>
        <v>558</v>
      </c>
      <c r="M8" s="21">
        <v>4</v>
      </c>
    </row>
    <row r="9" spans="1:13" x14ac:dyDescent="0.25">
      <c r="A9" s="14" t="s">
        <v>408</v>
      </c>
      <c r="B9" s="14" t="s">
        <v>409</v>
      </c>
      <c r="C9" s="15" t="s">
        <v>72</v>
      </c>
      <c r="D9" s="27" t="s">
        <v>410</v>
      </c>
      <c r="E9" s="17">
        <v>141</v>
      </c>
      <c r="F9" s="18">
        <v>147</v>
      </c>
      <c r="G9" s="17">
        <v>135</v>
      </c>
      <c r="H9" s="19">
        <v>132</v>
      </c>
      <c r="I9" s="17"/>
      <c r="J9" s="18"/>
      <c r="K9" s="19"/>
      <c r="L9" s="20">
        <f t="shared" si="0"/>
        <v>555</v>
      </c>
      <c r="M9" s="21">
        <v>5</v>
      </c>
    </row>
    <row r="10" spans="1:13" x14ac:dyDescent="0.25">
      <c r="A10" s="14" t="s">
        <v>411</v>
      </c>
      <c r="B10" s="14" t="s">
        <v>412</v>
      </c>
      <c r="C10" s="15" t="s">
        <v>413</v>
      </c>
      <c r="D10" s="16">
        <v>41031230106</v>
      </c>
      <c r="E10" s="17">
        <v>135</v>
      </c>
      <c r="F10" s="18">
        <v>138</v>
      </c>
      <c r="G10" s="17">
        <v>126</v>
      </c>
      <c r="H10" s="19">
        <v>135</v>
      </c>
      <c r="I10" s="17"/>
      <c r="J10" s="18"/>
      <c r="K10" s="19"/>
      <c r="L10" s="20">
        <f t="shared" si="0"/>
        <v>534</v>
      </c>
      <c r="M10" s="21">
        <v>6</v>
      </c>
    </row>
    <row r="11" spans="1:13" x14ac:dyDescent="0.25">
      <c r="A11" s="14" t="s">
        <v>414</v>
      </c>
      <c r="B11" s="14" t="s">
        <v>415</v>
      </c>
      <c r="C11" s="15" t="s">
        <v>416</v>
      </c>
      <c r="D11" s="16">
        <v>41740780130</v>
      </c>
      <c r="E11" s="17"/>
      <c r="F11" s="18"/>
      <c r="G11" s="17">
        <v>138</v>
      </c>
      <c r="H11" s="19">
        <v>144</v>
      </c>
      <c r="I11" s="17"/>
      <c r="J11" s="18"/>
      <c r="K11" s="19"/>
      <c r="L11" s="20">
        <f t="shared" si="0"/>
        <v>282</v>
      </c>
      <c r="M11" s="21">
        <v>7</v>
      </c>
    </row>
    <row r="12" spans="1:13" x14ac:dyDescent="0.25">
      <c r="A12" s="14" t="s">
        <v>417</v>
      </c>
      <c r="B12" s="14" t="s">
        <v>418</v>
      </c>
      <c r="C12" s="15" t="s">
        <v>72</v>
      </c>
      <c r="D12" s="27" t="s">
        <v>419</v>
      </c>
      <c r="E12" s="82"/>
      <c r="F12" s="18"/>
      <c r="G12" s="17">
        <v>132</v>
      </c>
      <c r="H12" s="19">
        <v>141</v>
      </c>
      <c r="I12" s="17"/>
      <c r="J12" s="18"/>
      <c r="K12" s="19"/>
      <c r="L12" s="20">
        <f t="shared" si="0"/>
        <v>273</v>
      </c>
      <c r="M12" s="21">
        <v>8</v>
      </c>
    </row>
    <row r="13" spans="1:13" x14ac:dyDescent="0.25">
      <c r="A13" s="14" t="s">
        <v>420</v>
      </c>
      <c r="B13" s="14" t="s">
        <v>421</v>
      </c>
      <c r="C13" s="15" t="s">
        <v>103</v>
      </c>
      <c r="D13" s="27" t="s">
        <v>422</v>
      </c>
      <c r="E13" s="17">
        <v>132</v>
      </c>
      <c r="F13" s="18">
        <v>132</v>
      </c>
      <c r="G13" s="17"/>
      <c r="H13" s="19"/>
      <c r="I13" s="17"/>
      <c r="J13" s="18"/>
      <c r="K13" s="19"/>
      <c r="L13" s="20">
        <f t="shared" si="0"/>
        <v>264</v>
      </c>
      <c r="M13" s="21">
        <v>9</v>
      </c>
    </row>
    <row r="14" spans="1:13" x14ac:dyDescent="0.25">
      <c r="A14" s="14" t="s">
        <v>423</v>
      </c>
      <c r="B14" s="14" t="s">
        <v>424</v>
      </c>
      <c r="C14" s="15" t="s">
        <v>425</v>
      </c>
      <c r="D14" s="27" t="s">
        <v>426</v>
      </c>
      <c r="E14" s="82"/>
      <c r="F14" s="18"/>
      <c r="G14" s="17">
        <v>141</v>
      </c>
      <c r="H14" s="19">
        <v>0</v>
      </c>
      <c r="I14" s="17"/>
      <c r="J14" s="18"/>
      <c r="K14" s="19"/>
      <c r="L14" s="20">
        <f t="shared" si="0"/>
        <v>141</v>
      </c>
      <c r="M14" s="21">
        <v>10</v>
      </c>
    </row>
    <row r="15" spans="1:13" x14ac:dyDescent="0.25">
      <c r="A15" s="14" t="s">
        <v>427</v>
      </c>
      <c r="B15" s="14" t="s">
        <v>428</v>
      </c>
      <c r="C15" s="15"/>
      <c r="D15" s="16" t="s">
        <v>429</v>
      </c>
      <c r="E15" s="17">
        <v>129</v>
      </c>
      <c r="F15" s="18">
        <v>0</v>
      </c>
      <c r="G15" s="17"/>
      <c r="H15" s="19"/>
      <c r="I15" s="17"/>
      <c r="J15" s="18"/>
      <c r="K15" s="19"/>
      <c r="L15" s="20">
        <f t="shared" si="0"/>
        <v>129</v>
      </c>
      <c r="M15" s="21">
        <v>11</v>
      </c>
    </row>
    <row r="16" spans="1:13" x14ac:dyDescent="0.25">
      <c r="A16" s="14" t="s">
        <v>430</v>
      </c>
      <c r="B16" s="14" t="s">
        <v>431</v>
      </c>
      <c r="C16" s="15" t="s">
        <v>28</v>
      </c>
      <c r="D16" s="27" t="s">
        <v>432</v>
      </c>
      <c r="E16" s="82"/>
      <c r="F16" s="18"/>
      <c r="G16" s="17">
        <v>123</v>
      </c>
      <c r="H16" s="19">
        <v>0</v>
      </c>
      <c r="I16" s="17"/>
      <c r="J16" s="18"/>
      <c r="K16" s="34"/>
      <c r="L16" s="35">
        <f t="shared" si="0"/>
        <v>123</v>
      </c>
      <c r="M16" s="21">
        <v>12</v>
      </c>
    </row>
    <row r="17" spans="1:13" x14ac:dyDescent="0.25">
      <c r="A17" s="83"/>
      <c r="B17" s="84"/>
      <c r="C17" s="85"/>
      <c r="D17" s="86"/>
      <c r="E17" s="87"/>
      <c r="F17" s="88"/>
      <c r="G17" s="89"/>
      <c r="H17" s="90"/>
      <c r="I17" s="89"/>
      <c r="J17" s="88"/>
      <c r="K17" s="34"/>
      <c r="L17" s="35"/>
      <c r="M17" s="91"/>
    </row>
    <row r="18" spans="1:13" ht="15.75" thickBot="1" x14ac:dyDescent="0.3">
      <c r="A18" s="37"/>
      <c r="B18" s="38"/>
      <c r="C18" s="15"/>
      <c r="D18" s="40"/>
      <c r="E18" s="92"/>
      <c r="F18" s="42"/>
      <c r="G18" s="41"/>
      <c r="H18" s="43"/>
      <c r="I18" s="41"/>
      <c r="J18" s="42"/>
      <c r="K18" s="43"/>
      <c r="L18" s="44"/>
      <c r="M18" s="45"/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"/>
  <sheetViews>
    <sheetView workbookViewId="0">
      <selection activeCell="F27" sqref="F27"/>
    </sheetView>
  </sheetViews>
  <sheetFormatPr baseColWidth="10" defaultRowHeight="15" x14ac:dyDescent="0.25"/>
  <cols>
    <col min="1" max="2" width="17.5703125" customWidth="1"/>
    <col min="3" max="3" width="23" customWidth="1"/>
    <col min="4" max="4" width="17.5703125" customWidth="1"/>
  </cols>
  <sheetData>
    <row r="1" spans="1:13" ht="27" thickBot="1" x14ac:dyDescent="0.3">
      <c r="A1" s="97" t="s">
        <v>0</v>
      </c>
      <c r="B1" s="97"/>
      <c r="C1" s="97"/>
      <c r="D1" s="97"/>
      <c r="E1" s="79">
        <v>2004</v>
      </c>
      <c r="F1" s="80">
        <v>2005</v>
      </c>
      <c r="G1" s="80"/>
      <c r="H1" s="80"/>
      <c r="I1" s="80"/>
      <c r="J1" s="80"/>
      <c r="K1" s="80"/>
      <c r="L1" s="79"/>
      <c r="M1" s="80"/>
    </row>
    <row r="2" spans="1:13" ht="34.5" thickBot="1" x14ac:dyDescent="0.55000000000000004">
      <c r="A2" s="94" t="s">
        <v>433</v>
      </c>
      <c r="B2" s="95"/>
      <c r="C2" s="95"/>
      <c r="D2" s="96"/>
      <c r="E2" s="3" t="s">
        <v>2</v>
      </c>
      <c r="F2" s="4"/>
      <c r="G2" s="4" t="s">
        <v>3</v>
      </c>
      <c r="H2" s="4"/>
      <c r="I2" s="4" t="s">
        <v>4</v>
      </c>
      <c r="J2" s="4"/>
      <c r="K2" s="4"/>
      <c r="M2" s="81"/>
    </row>
    <row r="3" spans="1:13" ht="15.75" thickBot="1" x14ac:dyDescent="0.3">
      <c r="E3" t="s">
        <v>5</v>
      </c>
      <c r="G3" t="s">
        <v>6</v>
      </c>
      <c r="I3" t="s">
        <v>7</v>
      </c>
    </row>
    <row r="4" spans="1:13" ht="47.25" x14ac:dyDescent="0.25">
      <c r="A4" s="7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10" t="s">
        <v>13</v>
      </c>
      <c r="G4" s="9" t="s">
        <v>12</v>
      </c>
      <c r="H4" s="11" t="s">
        <v>14</v>
      </c>
      <c r="I4" s="9" t="s">
        <v>12</v>
      </c>
      <c r="J4" s="10" t="s">
        <v>13</v>
      </c>
      <c r="K4" s="11" t="s">
        <v>14</v>
      </c>
      <c r="L4" s="12" t="s">
        <v>15</v>
      </c>
      <c r="M4" s="12" t="s">
        <v>16</v>
      </c>
    </row>
    <row r="5" spans="1:13" x14ac:dyDescent="0.25">
      <c r="A5" s="13" t="s">
        <v>398</v>
      </c>
      <c r="B5" s="14" t="s">
        <v>434</v>
      </c>
      <c r="C5" s="15" t="s">
        <v>75</v>
      </c>
      <c r="D5" s="16">
        <v>41073340046</v>
      </c>
      <c r="E5" s="17">
        <v>150</v>
      </c>
      <c r="F5" s="18">
        <v>150</v>
      </c>
      <c r="G5" s="17">
        <v>150</v>
      </c>
      <c r="H5" s="19">
        <v>150</v>
      </c>
      <c r="I5" s="17"/>
      <c r="J5" s="18"/>
      <c r="K5" s="19"/>
      <c r="L5" s="20">
        <f t="shared" ref="L5:L16" si="0">SUM(E5:K5)</f>
        <v>600</v>
      </c>
      <c r="M5" s="21">
        <v>1</v>
      </c>
    </row>
    <row r="6" spans="1:13" x14ac:dyDescent="0.25">
      <c r="A6" s="13" t="s">
        <v>435</v>
      </c>
      <c r="B6" s="14" t="s">
        <v>436</v>
      </c>
      <c r="C6" s="15" t="s">
        <v>437</v>
      </c>
      <c r="D6" s="16">
        <v>41031430060</v>
      </c>
      <c r="E6" s="17">
        <v>141</v>
      </c>
      <c r="F6" s="18">
        <v>138</v>
      </c>
      <c r="G6" s="17">
        <v>141</v>
      </c>
      <c r="H6" s="19">
        <v>144</v>
      </c>
      <c r="I6" s="17"/>
      <c r="J6" s="18"/>
      <c r="K6" s="19"/>
      <c r="L6" s="20">
        <f t="shared" si="0"/>
        <v>564</v>
      </c>
      <c r="M6" s="21">
        <v>2</v>
      </c>
    </row>
    <row r="7" spans="1:13" x14ac:dyDescent="0.25">
      <c r="A7" s="13" t="s">
        <v>438</v>
      </c>
      <c r="B7" s="14" t="s">
        <v>439</v>
      </c>
      <c r="C7" s="15" t="s">
        <v>44</v>
      </c>
      <c r="D7" s="16">
        <v>41732660149</v>
      </c>
      <c r="E7" s="17">
        <v>135</v>
      </c>
      <c r="F7" s="18">
        <v>147</v>
      </c>
      <c r="G7" s="17">
        <v>138</v>
      </c>
      <c r="H7" s="19">
        <v>138</v>
      </c>
      <c r="I7" s="17"/>
      <c r="J7" s="18"/>
      <c r="K7" s="19"/>
      <c r="L7" s="20">
        <f t="shared" si="0"/>
        <v>558</v>
      </c>
      <c r="M7" s="21">
        <v>3</v>
      </c>
    </row>
    <row r="8" spans="1:13" x14ac:dyDescent="0.25">
      <c r="A8" s="13" t="s">
        <v>40</v>
      </c>
      <c r="B8" s="14" t="s">
        <v>440</v>
      </c>
      <c r="C8" s="30" t="s">
        <v>28</v>
      </c>
      <c r="D8" s="16">
        <v>41631160064</v>
      </c>
      <c r="E8" s="17">
        <v>138</v>
      </c>
      <c r="F8" s="18">
        <v>132</v>
      </c>
      <c r="G8" s="17">
        <v>147</v>
      </c>
      <c r="H8" s="19">
        <v>141</v>
      </c>
      <c r="I8" s="17"/>
      <c r="J8" s="18"/>
      <c r="K8" s="19"/>
      <c r="L8" s="20">
        <f t="shared" si="0"/>
        <v>558</v>
      </c>
      <c r="M8" s="21">
        <v>4</v>
      </c>
    </row>
    <row r="9" spans="1:13" x14ac:dyDescent="0.25">
      <c r="A9" s="13" t="s">
        <v>441</v>
      </c>
      <c r="B9" s="14" t="s">
        <v>442</v>
      </c>
      <c r="C9" s="15" t="s">
        <v>44</v>
      </c>
      <c r="D9" s="16">
        <v>41732660176</v>
      </c>
      <c r="E9" s="17">
        <v>144</v>
      </c>
      <c r="F9" s="18">
        <v>141</v>
      </c>
      <c r="G9" s="17">
        <v>132</v>
      </c>
      <c r="H9" s="19">
        <v>135</v>
      </c>
      <c r="I9" s="17"/>
      <c r="J9" s="18"/>
      <c r="K9" s="19"/>
      <c r="L9" s="20">
        <f t="shared" si="0"/>
        <v>552</v>
      </c>
      <c r="M9" s="21">
        <v>5</v>
      </c>
    </row>
    <row r="10" spans="1:13" x14ac:dyDescent="0.25">
      <c r="A10" s="13" t="s">
        <v>443</v>
      </c>
      <c r="B10" s="14" t="s">
        <v>444</v>
      </c>
      <c r="C10" s="15" t="s">
        <v>53</v>
      </c>
      <c r="D10" s="16">
        <v>41691070101</v>
      </c>
      <c r="E10" s="17">
        <v>132</v>
      </c>
      <c r="F10" s="18">
        <v>135</v>
      </c>
      <c r="G10" s="17">
        <v>129</v>
      </c>
      <c r="H10" s="19">
        <v>132</v>
      </c>
      <c r="I10" s="17"/>
      <c r="J10" s="18"/>
      <c r="K10" s="19"/>
      <c r="L10" s="20">
        <f t="shared" si="0"/>
        <v>528</v>
      </c>
      <c r="M10" s="21">
        <v>6</v>
      </c>
    </row>
    <row r="11" spans="1:13" x14ac:dyDescent="0.25">
      <c r="A11" s="13" t="s">
        <v>445</v>
      </c>
      <c r="B11" s="14" t="s">
        <v>446</v>
      </c>
      <c r="C11" s="30" t="s">
        <v>28</v>
      </c>
      <c r="D11" s="16">
        <v>41631160006</v>
      </c>
      <c r="E11" s="17">
        <v>129</v>
      </c>
      <c r="F11" s="18">
        <v>129</v>
      </c>
      <c r="G11" s="17">
        <v>135</v>
      </c>
      <c r="H11" s="19">
        <v>129</v>
      </c>
      <c r="I11" s="17"/>
      <c r="J11" s="18"/>
      <c r="K11" s="19"/>
      <c r="L11" s="20">
        <f t="shared" si="0"/>
        <v>522</v>
      </c>
      <c r="M11" s="21">
        <v>7</v>
      </c>
    </row>
    <row r="12" spans="1:13" x14ac:dyDescent="0.25">
      <c r="A12" s="13" t="s">
        <v>447</v>
      </c>
      <c r="B12" s="14" t="s">
        <v>448</v>
      </c>
      <c r="C12" s="15" t="s">
        <v>234</v>
      </c>
      <c r="D12" s="16">
        <v>41630760035</v>
      </c>
      <c r="E12" s="17">
        <v>126</v>
      </c>
      <c r="F12" s="18">
        <v>123</v>
      </c>
      <c r="G12" s="17">
        <v>126</v>
      </c>
      <c r="H12" s="19">
        <v>126</v>
      </c>
      <c r="I12" s="17"/>
      <c r="J12" s="18"/>
      <c r="K12" s="19"/>
      <c r="L12" s="20">
        <f t="shared" si="0"/>
        <v>501</v>
      </c>
      <c r="M12" s="21">
        <v>8</v>
      </c>
    </row>
    <row r="13" spans="1:13" x14ac:dyDescent="0.25">
      <c r="A13" s="13" t="s">
        <v>405</v>
      </c>
      <c r="B13" s="14" t="s">
        <v>449</v>
      </c>
      <c r="C13" s="15" t="s">
        <v>234</v>
      </c>
      <c r="D13" s="16">
        <v>41630760072</v>
      </c>
      <c r="E13" s="17">
        <v>123</v>
      </c>
      <c r="F13" s="18">
        <v>126</v>
      </c>
      <c r="G13" s="17">
        <v>123</v>
      </c>
      <c r="H13" s="19">
        <v>0</v>
      </c>
      <c r="I13" s="17"/>
      <c r="J13" s="18"/>
      <c r="K13" s="19"/>
      <c r="L13" s="20">
        <f t="shared" si="0"/>
        <v>372</v>
      </c>
      <c r="M13" s="21">
        <v>9</v>
      </c>
    </row>
    <row r="14" spans="1:13" x14ac:dyDescent="0.25">
      <c r="A14" s="13" t="s">
        <v>394</v>
      </c>
      <c r="B14" s="14" t="s">
        <v>450</v>
      </c>
      <c r="C14" s="15" t="s">
        <v>164</v>
      </c>
      <c r="D14" s="16">
        <v>41740500041</v>
      </c>
      <c r="E14" s="17">
        <v>147</v>
      </c>
      <c r="F14" s="18">
        <v>144</v>
      </c>
      <c r="G14" s="17"/>
      <c r="H14" s="19"/>
      <c r="I14" s="17"/>
      <c r="J14" s="18"/>
      <c r="K14" s="19"/>
      <c r="L14" s="20">
        <f t="shared" si="0"/>
        <v>291</v>
      </c>
      <c r="M14" s="21">
        <v>10</v>
      </c>
    </row>
    <row r="15" spans="1:13" x14ac:dyDescent="0.25">
      <c r="A15" s="13" t="s">
        <v>451</v>
      </c>
      <c r="B15" s="14" t="s">
        <v>452</v>
      </c>
      <c r="C15" s="15" t="s">
        <v>72</v>
      </c>
      <c r="D15" s="16">
        <v>41743410150</v>
      </c>
      <c r="E15" s="17"/>
      <c r="F15" s="18"/>
      <c r="G15" s="17">
        <v>144</v>
      </c>
      <c r="H15" s="19">
        <v>147</v>
      </c>
      <c r="I15" s="17"/>
      <c r="J15" s="18"/>
      <c r="K15" s="19"/>
      <c r="L15" s="20">
        <f t="shared" si="0"/>
        <v>291</v>
      </c>
      <c r="M15" s="21">
        <v>11</v>
      </c>
    </row>
    <row r="16" spans="1:13" x14ac:dyDescent="0.25">
      <c r="A16" s="28" t="s">
        <v>453</v>
      </c>
      <c r="B16" s="29" t="s">
        <v>454</v>
      </c>
      <c r="C16" s="30" t="s">
        <v>254</v>
      </c>
      <c r="D16" s="31">
        <v>41010400087</v>
      </c>
      <c r="E16" s="32">
        <v>121</v>
      </c>
      <c r="F16" s="33">
        <v>121</v>
      </c>
      <c r="G16" s="32"/>
      <c r="H16" s="34"/>
      <c r="I16" s="32"/>
      <c r="J16" s="33"/>
      <c r="K16" s="34"/>
      <c r="L16" s="35">
        <f t="shared" si="0"/>
        <v>242</v>
      </c>
      <c r="M16" s="21">
        <v>12</v>
      </c>
    </row>
    <row r="17" spans="1:13" x14ac:dyDescent="0.25">
      <c r="A17" s="28"/>
      <c r="B17" s="29"/>
      <c r="C17" s="30"/>
      <c r="D17" s="31"/>
      <c r="E17" s="32"/>
      <c r="F17" s="33"/>
      <c r="G17" s="32"/>
      <c r="H17" s="34"/>
      <c r="I17" s="32"/>
      <c r="J17" s="33"/>
      <c r="K17" s="34"/>
      <c r="L17" s="35"/>
      <c r="M17" s="91"/>
    </row>
    <row r="18" spans="1:13" ht="15.75" thickBot="1" x14ac:dyDescent="0.3">
      <c r="A18" s="37"/>
      <c r="B18" s="38"/>
      <c r="C18" s="39"/>
      <c r="D18" s="40"/>
      <c r="E18" s="92"/>
      <c r="F18" s="42"/>
      <c r="G18" s="41"/>
      <c r="H18" s="43"/>
      <c r="I18" s="41"/>
      <c r="J18" s="42"/>
      <c r="K18" s="43"/>
      <c r="L18" s="44"/>
      <c r="M18" s="45"/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F5E5-D7EB-45AF-8BD4-9EC14EBE86D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BENJAMIN</vt:lpstr>
      <vt:lpstr>MINIME</vt:lpstr>
      <vt:lpstr>CADET</vt:lpstr>
      <vt:lpstr>BEJAMINE</vt:lpstr>
      <vt:lpstr>MINIME FILLE</vt:lpstr>
      <vt:lpstr>CADETTE</vt:lpstr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ESF</dc:creator>
  <cp:lastModifiedBy>Franck Pol</cp:lastModifiedBy>
  <dcterms:created xsi:type="dcterms:W3CDTF">2018-06-06T09:37:57Z</dcterms:created>
  <dcterms:modified xsi:type="dcterms:W3CDTF">2018-06-07T05:06:00Z</dcterms:modified>
</cp:coreProperties>
</file>